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521" windowWidth="15480" windowHeight="11640" tabRatio="577" activeTab="0"/>
  </bookViews>
  <sheets>
    <sheet name="Vendita beni" sheetId="1" r:id="rId1"/>
    <sheet name="Prestazione servizi" sheetId="2" r:id="rId2"/>
    <sheet name="Professionista Con RA" sheetId="3" r:id="rId3"/>
    <sheet name="Professionista Senza RA" sheetId="4" r:id="rId4"/>
    <sheet name="Fatt Agente Enasarco" sheetId="5" r:id="rId5"/>
    <sheet name="Foglio1" sheetId="6" r:id="rId6"/>
    <sheet name="Foglio2" sheetId="7" r:id="rId7"/>
  </sheets>
  <definedNames>
    <definedName name="_xlnm.Print_Area" localSheetId="4">'Fatt Agente Enasarco'!$A$1:$I$68</definedName>
    <definedName name="_xlnm.Print_Area" localSheetId="1">'Prestazione servizi'!$A$1:$I$68</definedName>
    <definedName name="_xlnm.Print_Area" localSheetId="2">'Professionista Con RA'!$A$1:$I$68</definedName>
    <definedName name="_xlnm.Print_Area" localSheetId="3">'Professionista Senza RA'!$A$1:$I$68</definedName>
    <definedName name="_xlnm.Print_Area" localSheetId="0">'Vendita beni'!$A$1:$I$68</definedName>
  </definedNames>
  <calcPr fullCalcOnLoad="1"/>
</workbook>
</file>

<file path=xl/comments3.xml><?xml version="1.0" encoding="utf-8"?>
<comments xmlns="http://schemas.openxmlformats.org/spreadsheetml/2006/main">
  <authors>
    <author>DR. IVAN PADOVA</author>
  </authors>
  <commentList>
    <comment ref="G58" authorId="0">
      <text>
        <r>
          <rPr>
            <b/>
            <sz val="9"/>
            <rFont val="Tahoma"/>
            <family val="0"/>
          </rPr>
          <t>Verificare aliquota propria cassa di appartenenza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DR. IVAN PADOVA</author>
  </authors>
  <commentList>
    <comment ref="G58" authorId="0">
      <text>
        <r>
          <rPr>
            <b/>
            <sz val="9"/>
            <rFont val="Tahoma"/>
            <family val="0"/>
          </rPr>
          <t>Verificare aliquota propria cassa di appartenenza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<sst xmlns="http://schemas.openxmlformats.org/spreadsheetml/2006/main" count="145" uniqueCount="36">
  <si>
    <t>Pagamento</t>
  </si>
  <si>
    <t>Descrizione</t>
  </si>
  <si>
    <t>TOTALE FATTURA</t>
  </si>
  <si>
    <t>Nr. Fattura</t>
  </si>
  <si>
    <t>Imposta IVA</t>
  </si>
  <si>
    <t>Imponibile</t>
  </si>
  <si>
    <t>Iva</t>
  </si>
  <si>
    <t>Cliente</t>
  </si>
  <si>
    <t>Quantità</t>
  </si>
  <si>
    <t>prezzo unit.</t>
  </si>
  <si>
    <t>prezzo compl.</t>
  </si>
  <si>
    <t>N</t>
  </si>
  <si>
    <t>U.m.</t>
  </si>
  <si>
    <t>Euro</t>
  </si>
  <si>
    <t>del</t>
  </si>
  <si>
    <t>MARIO ROSSI</t>
  </si>
  <si>
    <t>VIA BBBBB, 19</t>
  </si>
  <si>
    <t>P.IVA C.F.</t>
  </si>
  <si>
    <t>01</t>
  </si>
  <si>
    <t>PRESTAZIONE DI SERVIZI PER.</t>
  </si>
  <si>
    <t>Via Papi 13/15</t>
  </si>
  <si>
    <t>22100 COMO -CO-</t>
  </si>
  <si>
    <t>22069 ROVELLASCA (CO)</t>
  </si>
  <si>
    <t>02200000133</t>
  </si>
  <si>
    <t>31/01/2016</t>
  </si>
  <si>
    <t>Cod.Fisc. XXXXXX64R14X933X - P.IVA: 02111111133</t>
  </si>
  <si>
    <t>BENI DA VENDERE</t>
  </si>
  <si>
    <t>Contributo c.p.</t>
  </si>
  <si>
    <t>Ritenuta Acconto</t>
  </si>
  <si>
    <t>TOTALE DOVUTO</t>
  </si>
  <si>
    <t>Ritenuta Enasarco</t>
  </si>
  <si>
    <t>PROVVIGIONI MATURATE NEL PERIODO</t>
  </si>
  <si>
    <t>PRESTAZIONE PROFESSIONALI PER.</t>
  </si>
  <si>
    <t>VERDI SRL</t>
  </si>
  <si>
    <t>XXXYYY01A01C933F</t>
  </si>
  <si>
    <t>VERDI MARIO PRIVATO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</si>
</sst>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su L.&quot;#,##0;\-&quot;L.&quot;\ #,##0"/>
    <numFmt numFmtId="177" formatCode="&quot;su &quot;#,##0;\-#,##0"/>
    <numFmt numFmtId="178" formatCode="\L\I\T\.\ #,##0;\-\L\I\T\.\ #,##0"/>
    <numFmt numFmtId="179" formatCode="#,##0.0;\-#,##0.0"/>
    <numFmt numFmtId="180" formatCode="#,##0.0"/>
    <numFmt numFmtId="181" formatCode="#,##0.000;\-#,##0.000"/>
    <numFmt numFmtId="182" formatCode="0.0"/>
    <numFmt numFmtId="183" formatCode="0.0%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62"/>
      <name val="Arial"/>
      <family val="2"/>
    </font>
    <font>
      <sz val="8"/>
      <color indexed="62"/>
      <name val="Arial"/>
      <family val="2"/>
    </font>
    <font>
      <b/>
      <sz val="10"/>
      <color indexed="62"/>
      <name val="Arial"/>
      <family val="2"/>
    </font>
    <font>
      <b/>
      <sz val="10"/>
      <name val="Garamond"/>
      <family val="1"/>
    </font>
    <font>
      <u val="single"/>
      <sz val="12.5"/>
      <color indexed="12"/>
      <name val="Arial"/>
      <family val="2"/>
    </font>
    <font>
      <u val="single"/>
      <sz val="12.5"/>
      <color indexed="61"/>
      <name val="Arial"/>
      <family val="2"/>
    </font>
    <font>
      <sz val="9"/>
      <color indexed="55"/>
      <name val="Arial"/>
      <family val="2"/>
    </font>
    <font>
      <b/>
      <sz val="11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4"/>
      <color indexed="12"/>
      <name val="Garamond"/>
      <family val="1"/>
    </font>
    <font>
      <b/>
      <sz val="10"/>
      <color indexed="12"/>
      <name val="Garamond"/>
      <family val="1"/>
    </font>
    <font>
      <sz val="11"/>
      <color indexed="8"/>
      <name val="Calibri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4"/>
      <color rgb="FF0000FF"/>
      <name val="Garamond"/>
      <family val="1"/>
    </font>
    <font>
      <b/>
      <sz val="10"/>
      <color rgb="FF0000FF"/>
      <name val="Garamond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double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2" fillId="0" borderId="0" xfId="0" applyFont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8" fillId="33" borderId="11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right"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9" fillId="0" borderId="0" xfId="0" applyFont="1" applyAlignment="1" applyProtection="1">
      <alignment horizontal="right"/>
      <protection locked="0"/>
    </xf>
    <xf numFmtId="0" fontId="9" fillId="0" borderId="12" xfId="0" applyFont="1" applyBorder="1" applyAlignment="1" applyProtection="1">
      <alignment/>
      <protection locked="0"/>
    </xf>
    <xf numFmtId="0" fontId="8" fillId="0" borderId="14" xfId="0" applyFon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1" fillId="0" borderId="14" xfId="0" applyFont="1" applyBorder="1" applyAlignment="1" applyProtection="1">
      <alignment horizontal="right"/>
      <protection locked="0"/>
    </xf>
    <xf numFmtId="170" fontId="1" fillId="0" borderId="14" xfId="0" applyNumberFormat="1" applyFont="1" applyBorder="1" applyAlignment="1" applyProtection="1">
      <alignment/>
      <protection locked="0"/>
    </xf>
    <xf numFmtId="0" fontId="6" fillId="34" borderId="0" xfId="0" applyFont="1" applyFill="1" applyBorder="1" applyAlignment="1" applyProtection="1">
      <alignment horizontal="centerContinuous"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9" fontId="0" fillId="0" borderId="0" xfId="50" applyFont="1" applyBorder="1" applyAlignment="1" applyProtection="1">
      <alignment/>
      <protection locked="0"/>
    </xf>
    <xf numFmtId="9" fontId="0" fillId="0" borderId="12" xfId="50" applyFont="1" applyBorder="1" applyAlignment="1" applyProtection="1">
      <alignment/>
      <protection/>
    </xf>
    <xf numFmtId="39" fontId="0" fillId="0" borderId="0" xfId="0" applyNumberFormat="1" applyFont="1" applyBorder="1" applyAlignment="1" applyProtection="1">
      <alignment horizontal="right"/>
      <protection locked="0"/>
    </xf>
    <xf numFmtId="10" fontId="5" fillId="0" borderId="0" xfId="0" applyNumberFormat="1" applyFont="1" applyAlignment="1" applyProtection="1">
      <alignment horizontal="right"/>
      <protection locked="0"/>
    </xf>
    <xf numFmtId="0" fontId="8" fillId="33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 quotePrefix="1">
      <alignment/>
      <protection locked="0"/>
    </xf>
    <xf numFmtId="39" fontId="0" fillId="0" borderId="0" xfId="0" applyNumberFormat="1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39" fontId="0" fillId="0" borderId="1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8" fillId="33" borderId="17" xfId="0" applyFont="1" applyFill="1" applyBorder="1" applyAlignment="1" applyProtection="1">
      <alignment vertical="center"/>
      <protection locked="0"/>
    </xf>
    <xf numFmtId="0" fontId="8" fillId="33" borderId="18" xfId="0" applyFont="1" applyFill="1" applyBorder="1" applyAlignment="1" applyProtection="1">
      <alignment vertical="center"/>
      <protection locked="0"/>
    </xf>
    <xf numFmtId="49" fontId="0" fillId="0" borderId="19" xfId="0" applyNumberFormat="1" applyFont="1" applyBorder="1" applyAlignment="1" applyProtection="1">
      <alignment/>
      <protection locked="0"/>
    </xf>
    <xf numFmtId="49" fontId="0" fillId="0" borderId="14" xfId="0" applyNumberFormat="1" applyFont="1" applyBorder="1" applyAlignment="1" applyProtection="1">
      <alignment/>
      <protection locked="0"/>
    </xf>
    <xf numFmtId="49" fontId="0" fillId="0" borderId="15" xfId="0" applyNumberFormat="1" applyFont="1" applyBorder="1" applyAlignment="1" applyProtection="1">
      <alignment/>
      <protection locked="0"/>
    </xf>
    <xf numFmtId="49" fontId="0" fillId="0" borderId="0" xfId="0" applyNumberFormat="1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8" fillId="0" borderId="21" xfId="0" applyFont="1" applyBorder="1" applyAlignment="1" applyProtection="1">
      <alignment/>
      <protection locked="0"/>
    </xf>
    <xf numFmtId="49" fontId="8" fillId="0" borderId="22" xfId="0" applyNumberFormat="1" applyFont="1" applyBorder="1" applyAlignment="1" applyProtection="1">
      <alignment horizontal="center"/>
      <protection locked="0"/>
    </xf>
    <xf numFmtId="0" fontId="8" fillId="0" borderId="20" xfId="0" applyFont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39" fontId="8" fillId="0" borderId="24" xfId="0" applyNumberFormat="1" applyFont="1" applyBorder="1" applyAlignment="1" applyProtection="1">
      <alignment/>
      <protection/>
    </xf>
    <xf numFmtId="39" fontId="8" fillId="0" borderId="25" xfId="0" applyNumberFormat="1" applyFont="1" applyBorder="1" applyAlignment="1" applyProtection="1">
      <alignment/>
      <protection/>
    </xf>
    <xf numFmtId="49" fontId="8" fillId="0" borderId="19" xfId="0" applyNumberFormat="1" applyFont="1" applyBorder="1" applyAlignment="1" applyProtection="1">
      <alignment/>
      <protection locked="0"/>
    </xf>
    <xf numFmtId="49" fontId="8" fillId="0" borderId="15" xfId="0" applyNumberFormat="1" applyFont="1" applyBorder="1" applyAlignment="1" applyProtection="1">
      <alignment/>
      <protection locked="0"/>
    </xf>
    <xf numFmtId="0" fontId="8" fillId="0" borderId="15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9" fontId="16" fillId="0" borderId="26" xfId="50" applyFont="1" applyBorder="1" applyAlignment="1" applyProtection="1">
      <alignment/>
      <protection locked="0"/>
    </xf>
    <xf numFmtId="9" fontId="8" fillId="0" borderId="24" xfId="50" applyFont="1" applyBorder="1" applyAlignment="1" applyProtection="1">
      <alignment/>
      <protection/>
    </xf>
    <xf numFmtId="9" fontId="8" fillId="0" borderId="25" xfId="50" applyFont="1" applyBorder="1" applyAlignment="1" applyProtection="1">
      <alignment/>
      <protection/>
    </xf>
    <xf numFmtId="2" fontId="4" fillId="0" borderId="24" xfId="0" applyNumberFormat="1" applyFont="1" applyBorder="1" applyAlignment="1" applyProtection="1">
      <alignment/>
      <protection/>
    </xf>
    <xf numFmtId="2" fontId="4" fillId="0" borderId="25" xfId="0" applyNumberFormat="1" applyFont="1" applyBorder="1" applyAlignment="1" applyProtection="1">
      <alignment/>
      <protection/>
    </xf>
    <xf numFmtId="4" fontId="4" fillId="0" borderId="24" xfId="0" applyNumberFormat="1" applyFont="1" applyBorder="1" applyAlignment="1" applyProtection="1">
      <alignment/>
      <protection/>
    </xf>
    <xf numFmtId="39" fontId="4" fillId="0" borderId="24" xfId="0" applyNumberFormat="1" applyFont="1" applyBorder="1" applyAlignment="1" applyProtection="1">
      <alignment/>
      <protection/>
    </xf>
    <xf numFmtId="4" fontId="17" fillId="0" borderId="24" xfId="0" applyNumberFormat="1" applyFont="1" applyBorder="1" applyAlignment="1" applyProtection="1">
      <alignment horizontal="center"/>
      <protection/>
    </xf>
    <xf numFmtId="4" fontId="7" fillId="33" borderId="27" xfId="0" applyNumberFormat="1" applyFont="1" applyFill="1" applyBorder="1" applyAlignment="1" applyProtection="1">
      <alignment/>
      <protection/>
    </xf>
    <xf numFmtId="49" fontId="0" fillId="0" borderId="19" xfId="0" applyNumberFormat="1" applyFont="1" applyBorder="1" applyAlignment="1" applyProtection="1">
      <alignment/>
      <protection locked="0"/>
    </xf>
    <xf numFmtId="43" fontId="4" fillId="0" borderId="24" xfId="45" applyFont="1" applyBorder="1" applyAlignment="1" applyProtection="1">
      <alignment/>
      <protection/>
    </xf>
    <xf numFmtId="49" fontId="0" fillId="0" borderId="15" xfId="0" applyNumberFormat="1" applyFont="1" applyBorder="1" applyAlignment="1" applyProtection="1">
      <alignment/>
      <protection locked="0"/>
    </xf>
    <xf numFmtId="4" fontId="4" fillId="0" borderId="28" xfId="0" applyNumberFormat="1" applyFont="1" applyBorder="1" applyAlignment="1" applyProtection="1">
      <alignment/>
      <protection/>
    </xf>
    <xf numFmtId="39" fontId="0" fillId="0" borderId="0" xfId="0" applyNumberFormat="1" applyFont="1" applyBorder="1" applyAlignment="1" applyProtection="1">
      <alignment horizontal="right"/>
      <protection locked="0"/>
    </xf>
    <xf numFmtId="10" fontId="5" fillId="0" borderId="0" xfId="50" applyNumberFormat="1" applyFont="1" applyBorder="1" applyAlignment="1" applyProtection="1">
      <alignment/>
      <protection locked="0"/>
    </xf>
    <xf numFmtId="49" fontId="5" fillId="0" borderId="22" xfId="0" applyNumberFormat="1" applyFont="1" applyBorder="1" applyAlignment="1" applyProtection="1">
      <alignment horizontal="center"/>
      <protection locked="0"/>
    </xf>
    <xf numFmtId="0" fontId="0" fillId="0" borderId="23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55" fillId="0" borderId="0" xfId="0" applyFont="1" applyBorder="1" applyAlignment="1" applyProtection="1">
      <alignment horizontal="left"/>
      <protection locked="0"/>
    </xf>
    <xf numFmtId="0" fontId="56" fillId="0" borderId="0" xfId="0" applyFont="1" applyBorder="1" applyAlignment="1" applyProtection="1">
      <alignment horizontal="left"/>
      <protection locked="0"/>
    </xf>
    <xf numFmtId="0" fontId="56" fillId="0" borderId="0" xfId="0" applyFont="1" applyAlignment="1" applyProtection="1">
      <alignment horizontal="left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276225</xdr:colOff>
      <xdr:row>19</xdr:row>
      <xdr:rowOff>47625</xdr:rowOff>
    </xdr:from>
    <xdr:ext cx="4676775" cy="285750"/>
    <xdr:sp>
      <xdr:nvSpPr>
        <xdr:cNvPr id="1" name="Testo 12"/>
        <xdr:cNvSpPr>
          <a:spLocks/>
        </xdr:cNvSpPr>
      </xdr:nvSpPr>
      <xdr:spPr>
        <a:xfrm>
          <a:off x="2171700" y="2990850"/>
          <a:ext cx="4676775" cy="285750"/>
        </a:xfrm>
        <a:prstGeom prst="round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RIMESSA DIRETTA</a:t>
          </a:r>
        </a:p>
      </xdr:txBody>
    </xdr:sp>
    <xdr:clientData/>
  </xdr:oneCellAnchor>
  <xdr:oneCellAnchor>
    <xdr:from>
      <xdr:col>0</xdr:col>
      <xdr:colOff>142875</xdr:colOff>
      <xdr:row>63</xdr:row>
      <xdr:rowOff>19050</xdr:rowOff>
    </xdr:from>
    <xdr:ext cx="6477000" cy="723900"/>
    <xdr:sp>
      <xdr:nvSpPr>
        <xdr:cNvPr id="2" name="Testo 13"/>
        <xdr:cNvSpPr>
          <a:spLocks/>
        </xdr:cNvSpPr>
      </xdr:nvSpPr>
      <xdr:spPr>
        <a:xfrm>
          <a:off x="142875" y="9953625"/>
          <a:ext cx="6477000" cy="723900"/>
        </a:xfrm>
        <a:prstGeom prst="round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NOTE: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276225</xdr:colOff>
      <xdr:row>19</xdr:row>
      <xdr:rowOff>47625</xdr:rowOff>
    </xdr:from>
    <xdr:ext cx="4676775" cy="285750"/>
    <xdr:sp>
      <xdr:nvSpPr>
        <xdr:cNvPr id="1" name="Testo 12"/>
        <xdr:cNvSpPr>
          <a:spLocks/>
        </xdr:cNvSpPr>
      </xdr:nvSpPr>
      <xdr:spPr>
        <a:xfrm>
          <a:off x="2171700" y="2990850"/>
          <a:ext cx="4676775" cy="285750"/>
        </a:xfrm>
        <a:prstGeom prst="round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RIMESSA DIRETTA</a:t>
          </a:r>
        </a:p>
      </xdr:txBody>
    </xdr:sp>
    <xdr:clientData/>
  </xdr:oneCellAnchor>
  <xdr:oneCellAnchor>
    <xdr:from>
      <xdr:col>0</xdr:col>
      <xdr:colOff>142875</xdr:colOff>
      <xdr:row>63</xdr:row>
      <xdr:rowOff>19050</xdr:rowOff>
    </xdr:from>
    <xdr:ext cx="6477000" cy="723900"/>
    <xdr:sp>
      <xdr:nvSpPr>
        <xdr:cNvPr id="2" name="Testo 13"/>
        <xdr:cNvSpPr>
          <a:spLocks/>
        </xdr:cNvSpPr>
      </xdr:nvSpPr>
      <xdr:spPr>
        <a:xfrm>
          <a:off x="142875" y="9953625"/>
          <a:ext cx="6477000" cy="723900"/>
        </a:xfrm>
        <a:prstGeom prst="round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NOTE: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276225</xdr:colOff>
      <xdr:row>19</xdr:row>
      <xdr:rowOff>47625</xdr:rowOff>
    </xdr:from>
    <xdr:ext cx="4676775" cy="285750"/>
    <xdr:sp>
      <xdr:nvSpPr>
        <xdr:cNvPr id="1" name="Testo 12"/>
        <xdr:cNvSpPr>
          <a:spLocks/>
        </xdr:cNvSpPr>
      </xdr:nvSpPr>
      <xdr:spPr>
        <a:xfrm>
          <a:off x="2171700" y="2990850"/>
          <a:ext cx="4676775" cy="285750"/>
        </a:xfrm>
        <a:prstGeom prst="round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RIMESSA DIRETTA</a:t>
          </a:r>
        </a:p>
      </xdr:txBody>
    </xdr:sp>
    <xdr:clientData/>
  </xdr:oneCellAnchor>
  <xdr:oneCellAnchor>
    <xdr:from>
      <xdr:col>0</xdr:col>
      <xdr:colOff>142875</xdr:colOff>
      <xdr:row>63</xdr:row>
      <xdr:rowOff>19050</xdr:rowOff>
    </xdr:from>
    <xdr:ext cx="6477000" cy="723900"/>
    <xdr:sp>
      <xdr:nvSpPr>
        <xdr:cNvPr id="2" name="Testo 13"/>
        <xdr:cNvSpPr>
          <a:spLocks/>
        </xdr:cNvSpPr>
      </xdr:nvSpPr>
      <xdr:spPr>
        <a:xfrm>
          <a:off x="142875" y="9953625"/>
          <a:ext cx="6477000" cy="723900"/>
        </a:xfrm>
        <a:prstGeom prst="round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NOTE: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276225</xdr:colOff>
      <xdr:row>19</xdr:row>
      <xdr:rowOff>47625</xdr:rowOff>
    </xdr:from>
    <xdr:ext cx="4676775" cy="285750"/>
    <xdr:sp>
      <xdr:nvSpPr>
        <xdr:cNvPr id="1" name="Testo 12"/>
        <xdr:cNvSpPr>
          <a:spLocks/>
        </xdr:cNvSpPr>
      </xdr:nvSpPr>
      <xdr:spPr>
        <a:xfrm>
          <a:off x="2238375" y="2990850"/>
          <a:ext cx="4676775" cy="285750"/>
        </a:xfrm>
        <a:prstGeom prst="round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RIMESSA DIRETTA</a:t>
          </a:r>
        </a:p>
      </xdr:txBody>
    </xdr:sp>
    <xdr:clientData/>
  </xdr:oneCellAnchor>
  <xdr:oneCellAnchor>
    <xdr:from>
      <xdr:col>0</xdr:col>
      <xdr:colOff>142875</xdr:colOff>
      <xdr:row>63</xdr:row>
      <xdr:rowOff>19050</xdr:rowOff>
    </xdr:from>
    <xdr:ext cx="6477000" cy="723900"/>
    <xdr:sp>
      <xdr:nvSpPr>
        <xdr:cNvPr id="2" name="Testo 13"/>
        <xdr:cNvSpPr>
          <a:spLocks/>
        </xdr:cNvSpPr>
      </xdr:nvSpPr>
      <xdr:spPr>
        <a:xfrm>
          <a:off x="142875" y="9953625"/>
          <a:ext cx="6477000" cy="723900"/>
        </a:xfrm>
        <a:prstGeom prst="round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NOTE: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276225</xdr:colOff>
      <xdr:row>19</xdr:row>
      <xdr:rowOff>47625</xdr:rowOff>
    </xdr:from>
    <xdr:ext cx="4676775" cy="285750"/>
    <xdr:sp>
      <xdr:nvSpPr>
        <xdr:cNvPr id="1" name="Testo 12"/>
        <xdr:cNvSpPr>
          <a:spLocks/>
        </xdr:cNvSpPr>
      </xdr:nvSpPr>
      <xdr:spPr>
        <a:xfrm>
          <a:off x="2171700" y="2990850"/>
          <a:ext cx="4676775" cy="285750"/>
        </a:xfrm>
        <a:prstGeom prst="round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RIMESSA DIRETTA</a:t>
          </a:r>
        </a:p>
      </xdr:txBody>
    </xdr:sp>
    <xdr:clientData/>
  </xdr:oneCellAnchor>
  <xdr:oneCellAnchor>
    <xdr:from>
      <xdr:col>0</xdr:col>
      <xdr:colOff>142875</xdr:colOff>
      <xdr:row>63</xdr:row>
      <xdr:rowOff>19050</xdr:rowOff>
    </xdr:from>
    <xdr:ext cx="6477000" cy="723900"/>
    <xdr:sp>
      <xdr:nvSpPr>
        <xdr:cNvPr id="2" name="Testo 13"/>
        <xdr:cNvSpPr>
          <a:spLocks/>
        </xdr:cNvSpPr>
      </xdr:nvSpPr>
      <xdr:spPr>
        <a:xfrm>
          <a:off x="142875" y="9953625"/>
          <a:ext cx="6477000" cy="723900"/>
        </a:xfrm>
        <a:prstGeom prst="round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NOTE: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66"/>
  <sheetViews>
    <sheetView showGridLines="0" showZeros="0" tabSelected="1" view="pageBreakPreview" zoomScaleSheetLayoutView="100" zoomScalePageLayoutView="0" workbookViewId="0" topLeftCell="A1">
      <selection activeCell="E13" sqref="E13:H13"/>
    </sheetView>
  </sheetViews>
  <sheetFormatPr defaultColWidth="9.140625" defaultRowHeight="12.75"/>
  <cols>
    <col min="1" max="1" width="4.421875" style="8" customWidth="1"/>
    <col min="2" max="2" width="8.8515625" style="8" customWidth="1"/>
    <col min="3" max="3" width="15.140625" style="8" customWidth="1"/>
    <col min="4" max="4" width="20.421875" style="8" customWidth="1"/>
    <col min="5" max="5" width="4.8515625" style="8" customWidth="1"/>
    <col min="6" max="6" width="24.140625" style="8" customWidth="1"/>
    <col min="7" max="7" width="10.8515625" style="8" customWidth="1"/>
    <col min="8" max="8" width="13.421875" style="8" customWidth="1"/>
    <col min="9" max="9" width="4.7109375" style="8" customWidth="1"/>
    <col min="10" max="16384" width="9.140625" style="8" customWidth="1"/>
  </cols>
  <sheetData>
    <row r="4" spans="2:9" s="1" customFormat="1" ht="18.75">
      <c r="B4" s="82" t="s">
        <v>15</v>
      </c>
      <c r="C4" s="82"/>
      <c r="D4" s="82"/>
      <c r="I4" s="2"/>
    </row>
    <row r="5" spans="2:9" s="4" customFormat="1" ht="12.75" customHeight="1">
      <c r="B5" s="83" t="s">
        <v>20</v>
      </c>
      <c r="C5" s="83"/>
      <c r="D5" s="83"/>
      <c r="I5" s="3"/>
    </row>
    <row r="6" spans="2:9" s="4" customFormat="1" ht="12.75">
      <c r="B6" s="84" t="s">
        <v>21</v>
      </c>
      <c r="C6" s="84"/>
      <c r="D6" s="84"/>
      <c r="I6" s="3"/>
    </row>
    <row r="7" spans="2:9" s="4" customFormat="1" ht="12.75">
      <c r="B7" s="83" t="s">
        <v>25</v>
      </c>
      <c r="C7" s="83"/>
      <c r="D7" s="83"/>
      <c r="E7" s="5"/>
      <c r="F7" s="5"/>
      <c r="G7" s="5"/>
      <c r="H7" s="5"/>
      <c r="I7" s="3"/>
    </row>
    <row r="8" spans="2:9" ht="12.75">
      <c r="B8" s="81"/>
      <c r="C8" s="81"/>
      <c r="D8" s="81"/>
      <c r="E8" s="81"/>
      <c r="F8" s="81"/>
      <c r="G8" s="6"/>
      <c r="H8" s="6"/>
      <c r="I8" s="7"/>
    </row>
    <row r="9" spans="2:9" ht="12.75">
      <c r="B9" s="9"/>
      <c r="C9" s="9"/>
      <c r="D9" s="9"/>
      <c r="E9" s="7"/>
      <c r="F9" s="7"/>
      <c r="G9" s="7"/>
      <c r="H9" s="7"/>
      <c r="I9" s="7"/>
    </row>
    <row r="10" spans="2:9" ht="12.75">
      <c r="B10" s="9"/>
      <c r="C10" s="9"/>
      <c r="D10" s="9"/>
      <c r="E10" s="10" t="s">
        <v>7</v>
      </c>
      <c r="F10" s="7"/>
      <c r="G10" s="7"/>
      <c r="H10" s="7"/>
      <c r="I10" s="7"/>
    </row>
    <row r="11" spans="2:9" ht="12.75">
      <c r="B11" s="7"/>
      <c r="C11" s="7"/>
      <c r="D11" s="7"/>
      <c r="E11" s="85"/>
      <c r="F11" s="86"/>
      <c r="G11" s="86"/>
      <c r="H11" s="87"/>
      <c r="I11" s="7"/>
    </row>
    <row r="12" spans="3:8" ht="12.75">
      <c r="C12" s="46"/>
      <c r="E12" s="75" t="s">
        <v>33</v>
      </c>
      <c r="F12" s="76"/>
      <c r="G12" s="76"/>
      <c r="H12" s="77"/>
    </row>
    <row r="13" spans="2:8" ht="12.75">
      <c r="B13" s="47" t="s">
        <v>3</v>
      </c>
      <c r="C13" s="48" t="s">
        <v>18</v>
      </c>
      <c r="D13" s="51"/>
      <c r="E13" s="75" t="s">
        <v>16</v>
      </c>
      <c r="F13" s="76"/>
      <c r="G13" s="76"/>
      <c r="H13" s="77"/>
    </row>
    <row r="14" spans="5:8" ht="6.75" customHeight="1">
      <c r="E14" s="52"/>
      <c r="F14" s="7"/>
      <c r="G14" s="7"/>
      <c r="H14" s="50"/>
    </row>
    <row r="15" spans="2:8" ht="12.75">
      <c r="B15" s="11" t="s">
        <v>14</v>
      </c>
      <c r="C15" s="48" t="s">
        <v>24</v>
      </c>
      <c r="E15" s="75" t="s">
        <v>22</v>
      </c>
      <c r="F15" s="76"/>
      <c r="G15" s="76"/>
      <c r="H15" s="77"/>
    </row>
    <row r="16" spans="5:8" ht="6.75" customHeight="1">
      <c r="E16" s="52"/>
      <c r="F16" s="7"/>
      <c r="G16" s="7"/>
      <c r="H16" s="50"/>
    </row>
    <row r="17" spans="2:8" ht="12.75">
      <c r="B17" s="12"/>
      <c r="C17" s="49"/>
      <c r="E17" s="78"/>
      <c r="F17" s="79"/>
      <c r="G17" s="79"/>
      <c r="H17" s="80"/>
    </row>
    <row r="18" spans="1:3" ht="12.75">
      <c r="A18" s="7"/>
      <c r="B18" s="12" t="s">
        <v>17</v>
      </c>
      <c r="C18" s="48" t="s">
        <v>23</v>
      </c>
    </row>
    <row r="19" ht="8.25" customHeight="1"/>
    <row r="20" ht="8.25" customHeight="1"/>
    <row r="21" spans="2:3" ht="12.75">
      <c r="B21" s="11" t="s">
        <v>0</v>
      </c>
      <c r="C21" s="11"/>
    </row>
    <row r="22" spans="2:9" ht="8.25" customHeight="1">
      <c r="B22" s="12"/>
      <c r="C22" s="12"/>
      <c r="D22" s="7"/>
      <c r="E22" s="7"/>
      <c r="F22" s="7"/>
      <c r="G22" s="7"/>
      <c r="H22" s="7"/>
      <c r="I22" s="7"/>
    </row>
    <row r="23" spans="2:9" ht="12.75">
      <c r="B23" s="7"/>
      <c r="C23" s="7"/>
      <c r="D23" s="7"/>
      <c r="E23" s="7"/>
      <c r="F23" s="7"/>
      <c r="G23" s="7"/>
      <c r="H23" s="13"/>
      <c r="I23" s="13"/>
    </row>
    <row r="24" spans="1:9" ht="12.75">
      <c r="A24" s="37" t="s">
        <v>12</v>
      </c>
      <c r="B24" s="37" t="s">
        <v>8</v>
      </c>
      <c r="C24" s="37" t="s">
        <v>1</v>
      </c>
      <c r="D24" s="38"/>
      <c r="E24" s="38"/>
      <c r="F24" s="38"/>
      <c r="G24" s="31" t="s">
        <v>9</v>
      </c>
      <c r="H24" s="31" t="s">
        <v>10</v>
      </c>
      <c r="I24" s="14" t="s">
        <v>6</v>
      </c>
    </row>
    <row r="25" spans="1:9" ht="19.5" customHeight="1">
      <c r="A25" s="39" t="s">
        <v>11</v>
      </c>
      <c r="B25" s="68" t="s">
        <v>18</v>
      </c>
      <c r="C25" s="55" t="s">
        <v>26</v>
      </c>
      <c r="D25" s="40"/>
      <c r="E25" s="26"/>
      <c r="F25" s="33"/>
      <c r="G25" s="53">
        <v>1000</v>
      </c>
      <c r="H25" s="69">
        <f>G25*B25</f>
        <v>1000</v>
      </c>
      <c r="I25" s="59">
        <v>0.22</v>
      </c>
    </row>
    <row r="26" spans="1:9" ht="19.5" customHeight="1">
      <c r="A26" s="41"/>
      <c r="B26" s="70"/>
      <c r="C26" s="56"/>
      <c r="D26" s="42"/>
      <c r="E26" s="26"/>
      <c r="F26" s="33"/>
      <c r="G26" s="53"/>
      <c r="H26" s="62">
        <f aca="true" t="shared" si="0" ref="H26:H57">G26*B26</f>
        <v>0</v>
      </c>
      <c r="I26" s="60">
        <f>IF(H26,I$25,0)</f>
        <v>0</v>
      </c>
    </row>
    <row r="27" spans="1:9" ht="19.5" customHeight="1">
      <c r="A27" s="41"/>
      <c r="B27" s="70"/>
      <c r="C27" s="56"/>
      <c r="D27" s="42"/>
      <c r="E27" s="26"/>
      <c r="F27" s="33"/>
      <c r="G27" s="53"/>
      <c r="H27" s="62">
        <f t="shared" si="0"/>
        <v>0</v>
      </c>
      <c r="I27" s="60">
        <f aca="true" t="shared" si="1" ref="I27:I57">IF(H27,I$25,0)</f>
        <v>0</v>
      </c>
    </row>
    <row r="28" spans="1:9" ht="19.5" customHeight="1">
      <c r="A28" s="41"/>
      <c r="B28" s="70"/>
      <c r="C28" s="56"/>
      <c r="D28" s="42"/>
      <c r="E28" s="26"/>
      <c r="F28" s="33"/>
      <c r="G28" s="53"/>
      <c r="H28" s="62">
        <f t="shared" si="0"/>
        <v>0</v>
      </c>
      <c r="I28" s="60">
        <f t="shared" si="1"/>
        <v>0</v>
      </c>
    </row>
    <row r="29" spans="1:9" ht="19.5" customHeight="1">
      <c r="A29" s="41"/>
      <c r="B29" s="70"/>
      <c r="C29" s="56"/>
      <c r="D29" s="42"/>
      <c r="E29" s="26"/>
      <c r="F29" s="33"/>
      <c r="G29" s="53"/>
      <c r="H29" s="62">
        <f t="shared" si="0"/>
        <v>0</v>
      </c>
      <c r="I29" s="60">
        <f t="shared" si="1"/>
        <v>0</v>
      </c>
    </row>
    <row r="30" spans="1:9" ht="19.5" customHeight="1">
      <c r="A30" s="41"/>
      <c r="B30" s="70"/>
      <c r="C30" s="56"/>
      <c r="D30" s="42"/>
      <c r="E30" s="26"/>
      <c r="F30" s="33"/>
      <c r="G30" s="53"/>
      <c r="H30" s="62">
        <f t="shared" si="0"/>
        <v>0</v>
      </c>
      <c r="I30" s="60">
        <f t="shared" si="1"/>
        <v>0</v>
      </c>
    </row>
    <row r="31" spans="1:9" ht="19.5" customHeight="1">
      <c r="A31" s="41"/>
      <c r="B31" s="70"/>
      <c r="C31" s="56"/>
      <c r="D31" s="42"/>
      <c r="E31" s="26"/>
      <c r="F31" s="33"/>
      <c r="G31" s="53"/>
      <c r="H31" s="62">
        <f t="shared" si="0"/>
        <v>0</v>
      </c>
      <c r="I31" s="60">
        <f t="shared" si="1"/>
        <v>0</v>
      </c>
    </row>
    <row r="32" spans="1:9" ht="19.5" customHeight="1">
      <c r="A32" s="41"/>
      <c r="B32" s="70"/>
      <c r="C32" s="56"/>
      <c r="D32" s="42"/>
      <c r="E32" s="26"/>
      <c r="F32" s="33"/>
      <c r="G32" s="53"/>
      <c r="H32" s="62">
        <f t="shared" si="0"/>
        <v>0</v>
      </c>
      <c r="I32" s="60">
        <f t="shared" si="1"/>
        <v>0</v>
      </c>
    </row>
    <row r="33" spans="1:9" ht="19.5" customHeight="1">
      <c r="A33" s="41"/>
      <c r="B33" s="70"/>
      <c r="C33" s="56"/>
      <c r="D33" s="42"/>
      <c r="E33" s="26"/>
      <c r="F33" s="33"/>
      <c r="G33" s="53"/>
      <c r="H33" s="62">
        <f t="shared" si="0"/>
        <v>0</v>
      </c>
      <c r="I33" s="60">
        <f t="shared" si="1"/>
        <v>0</v>
      </c>
    </row>
    <row r="34" spans="1:9" ht="19.5" customHeight="1">
      <c r="A34" s="41"/>
      <c r="B34" s="70"/>
      <c r="C34" s="56"/>
      <c r="D34" s="42"/>
      <c r="E34" s="26"/>
      <c r="F34" s="33"/>
      <c r="G34" s="53"/>
      <c r="H34" s="62">
        <f t="shared" si="0"/>
        <v>0</v>
      </c>
      <c r="I34" s="60">
        <f t="shared" si="1"/>
        <v>0</v>
      </c>
    </row>
    <row r="35" spans="1:9" ht="19.5" customHeight="1">
      <c r="A35" s="41"/>
      <c r="B35" s="70"/>
      <c r="C35" s="56"/>
      <c r="D35" s="42"/>
      <c r="E35" s="26"/>
      <c r="F35" s="33"/>
      <c r="G35" s="53"/>
      <c r="H35" s="62">
        <f t="shared" si="0"/>
        <v>0</v>
      </c>
      <c r="I35" s="60">
        <f t="shared" si="1"/>
        <v>0</v>
      </c>
    </row>
    <row r="36" spans="1:9" ht="19.5" customHeight="1">
      <c r="A36" s="41"/>
      <c r="B36" s="70"/>
      <c r="C36" s="56"/>
      <c r="D36" s="42"/>
      <c r="E36" s="26"/>
      <c r="F36" s="33"/>
      <c r="G36" s="53"/>
      <c r="H36" s="62">
        <f t="shared" si="0"/>
        <v>0</v>
      </c>
      <c r="I36" s="60">
        <f t="shared" si="1"/>
        <v>0</v>
      </c>
    </row>
    <row r="37" spans="1:9" ht="19.5" customHeight="1">
      <c r="A37" s="41"/>
      <c r="B37" s="70"/>
      <c r="C37" s="56"/>
      <c r="D37" s="42"/>
      <c r="E37" s="26"/>
      <c r="F37" s="33"/>
      <c r="G37" s="53"/>
      <c r="H37" s="62">
        <f t="shared" si="0"/>
        <v>0</v>
      </c>
      <c r="I37" s="60">
        <f t="shared" si="1"/>
        <v>0</v>
      </c>
    </row>
    <row r="38" spans="1:9" ht="19.5" customHeight="1">
      <c r="A38" s="41"/>
      <c r="B38" s="70"/>
      <c r="C38" s="56"/>
      <c r="D38" s="42"/>
      <c r="E38" s="26"/>
      <c r="F38" s="33"/>
      <c r="G38" s="53"/>
      <c r="H38" s="62">
        <f t="shared" si="0"/>
        <v>0</v>
      </c>
      <c r="I38" s="60">
        <f t="shared" si="1"/>
        <v>0</v>
      </c>
    </row>
    <row r="39" spans="1:9" ht="19.5" customHeight="1">
      <c r="A39" s="41"/>
      <c r="B39" s="70"/>
      <c r="C39" s="56"/>
      <c r="D39" s="42"/>
      <c r="E39" s="26"/>
      <c r="F39" s="33"/>
      <c r="G39" s="53"/>
      <c r="H39" s="62">
        <f t="shared" si="0"/>
        <v>0</v>
      </c>
      <c r="I39" s="60">
        <f t="shared" si="1"/>
        <v>0</v>
      </c>
    </row>
    <row r="40" spans="1:9" ht="19.5" customHeight="1">
      <c r="A40" s="41"/>
      <c r="B40" s="70"/>
      <c r="C40" s="56"/>
      <c r="D40" s="42"/>
      <c r="E40" s="26"/>
      <c r="F40" s="33"/>
      <c r="G40" s="53"/>
      <c r="H40" s="62">
        <f t="shared" si="0"/>
        <v>0</v>
      </c>
      <c r="I40" s="60">
        <f t="shared" si="1"/>
        <v>0</v>
      </c>
    </row>
    <row r="41" spans="1:9" ht="19.5" customHeight="1">
      <c r="A41" s="41"/>
      <c r="B41" s="70"/>
      <c r="C41" s="56"/>
      <c r="D41" s="42"/>
      <c r="E41" s="26"/>
      <c r="F41" s="33"/>
      <c r="G41" s="53"/>
      <c r="H41" s="62"/>
      <c r="I41" s="60">
        <f t="shared" si="1"/>
        <v>0</v>
      </c>
    </row>
    <row r="42" spans="1:9" ht="19.5" customHeight="1">
      <c r="A42" s="41"/>
      <c r="B42" s="70"/>
      <c r="C42" s="56"/>
      <c r="D42" s="42"/>
      <c r="E42" s="26"/>
      <c r="F42" s="33"/>
      <c r="G42" s="53"/>
      <c r="H42" s="62">
        <f t="shared" si="0"/>
        <v>0</v>
      </c>
      <c r="I42" s="60">
        <f t="shared" si="1"/>
        <v>0</v>
      </c>
    </row>
    <row r="43" spans="1:9" ht="19.5" customHeight="1" hidden="1">
      <c r="A43" s="25"/>
      <c r="B43" s="25"/>
      <c r="C43" s="57"/>
      <c r="D43" s="32"/>
      <c r="E43" s="26"/>
      <c r="F43" s="33"/>
      <c r="G43" s="53"/>
      <c r="H43" s="62">
        <f t="shared" si="0"/>
        <v>0</v>
      </c>
      <c r="I43" s="60">
        <f t="shared" si="1"/>
        <v>0</v>
      </c>
    </row>
    <row r="44" spans="1:9" ht="19.5" customHeight="1" hidden="1">
      <c r="A44" s="25"/>
      <c r="B44" s="25"/>
      <c r="C44" s="57"/>
      <c r="D44" s="26"/>
      <c r="E44" s="26"/>
      <c r="F44" s="33"/>
      <c r="G44" s="53"/>
      <c r="H44" s="62">
        <f t="shared" si="0"/>
        <v>0</v>
      </c>
      <c r="I44" s="60">
        <f t="shared" si="1"/>
        <v>0</v>
      </c>
    </row>
    <row r="45" spans="1:9" ht="19.5" customHeight="1" hidden="1">
      <c r="A45" s="25"/>
      <c r="B45" s="25"/>
      <c r="C45" s="57"/>
      <c r="D45" s="26"/>
      <c r="E45" s="26"/>
      <c r="F45" s="33"/>
      <c r="G45" s="53"/>
      <c r="H45" s="62">
        <f t="shared" si="0"/>
        <v>0</v>
      </c>
      <c r="I45" s="60">
        <f t="shared" si="1"/>
        <v>0</v>
      </c>
    </row>
    <row r="46" spans="1:9" ht="19.5" customHeight="1" hidden="1">
      <c r="A46" s="25"/>
      <c r="B46" s="25"/>
      <c r="C46" s="57"/>
      <c r="D46" s="26"/>
      <c r="E46" s="26"/>
      <c r="F46" s="33"/>
      <c r="G46" s="53"/>
      <c r="H46" s="62">
        <f t="shared" si="0"/>
        <v>0</v>
      </c>
      <c r="I46" s="60">
        <f t="shared" si="1"/>
        <v>0</v>
      </c>
    </row>
    <row r="47" spans="1:9" ht="19.5" customHeight="1" hidden="1">
      <c r="A47" s="25"/>
      <c r="B47" s="25"/>
      <c r="C47" s="57"/>
      <c r="D47" s="26"/>
      <c r="E47" s="26"/>
      <c r="F47" s="33"/>
      <c r="G47" s="53"/>
      <c r="H47" s="62">
        <f t="shared" si="0"/>
        <v>0</v>
      </c>
      <c r="I47" s="60">
        <f t="shared" si="1"/>
        <v>0</v>
      </c>
    </row>
    <row r="48" spans="1:9" ht="19.5" customHeight="1" hidden="1">
      <c r="A48" s="25"/>
      <c r="B48" s="25"/>
      <c r="C48" s="57"/>
      <c r="D48" s="26"/>
      <c r="E48" s="26"/>
      <c r="F48" s="33"/>
      <c r="G48" s="53"/>
      <c r="H48" s="62">
        <f t="shared" si="0"/>
        <v>0</v>
      </c>
      <c r="I48" s="60">
        <f t="shared" si="1"/>
        <v>0</v>
      </c>
    </row>
    <row r="49" spans="1:9" ht="19.5" customHeight="1" hidden="1">
      <c r="A49" s="25"/>
      <c r="B49" s="25"/>
      <c r="C49" s="57"/>
      <c r="D49" s="26"/>
      <c r="E49" s="26"/>
      <c r="F49" s="33"/>
      <c r="G49" s="53"/>
      <c r="H49" s="62">
        <f t="shared" si="0"/>
        <v>0</v>
      </c>
      <c r="I49" s="60">
        <f t="shared" si="1"/>
        <v>0</v>
      </c>
    </row>
    <row r="50" spans="1:9" ht="19.5" customHeight="1" hidden="1">
      <c r="A50" s="25"/>
      <c r="B50" s="25"/>
      <c r="C50" s="57"/>
      <c r="D50" s="26"/>
      <c r="E50" s="26"/>
      <c r="F50" s="33"/>
      <c r="G50" s="53"/>
      <c r="H50" s="62">
        <f t="shared" si="0"/>
        <v>0</v>
      </c>
      <c r="I50" s="60">
        <f t="shared" si="1"/>
        <v>0</v>
      </c>
    </row>
    <row r="51" spans="1:9" ht="19.5" customHeight="1" hidden="1">
      <c r="A51" s="25"/>
      <c r="B51" s="25"/>
      <c r="C51" s="57"/>
      <c r="D51" s="26"/>
      <c r="E51" s="26"/>
      <c r="F51" s="33"/>
      <c r="G51" s="53"/>
      <c r="H51" s="62">
        <f t="shared" si="0"/>
        <v>0</v>
      </c>
      <c r="I51" s="60">
        <f t="shared" si="1"/>
        <v>0</v>
      </c>
    </row>
    <row r="52" spans="1:9" ht="19.5" customHeight="1" hidden="1">
      <c r="A52" s="25"/>
      <c r="B52" s="25"/>
      <c r="C52" s="57"/>
      <c r="D52" s="26"/>
      <c r="E52" s="26"/>
      <c r="F52" s="33"/>
      <c r="G52" s="53"/>
      <c r="H52" s="62">
        <f t="shared" si="0"/>
        <v>0</v>
      </c>
      <c r="I52" s="60">
        <f t="shared" si="1"/>
        <v>0</v>
      </c>
    </row>
    <row r="53" spans="1:9" ht="19.5" customHeight="1" hidden="1">
      <c r="A53" s="25"/>
      <c r="B53" s="25"/>
      <c r="C53" s="57"/>
      <c r="D53" s="26"/>
      <c r="E53" s="26"/>
      <c r="F53" s="33"/>
      <c r="G53" s="53"/>
      <c r="H53" s="62">
        <f t="shared" si="0"/>
        <v>0</v>
      </c>
      <c r="I53" s="60">
        <f t="shared" si="1"/>
        <v>0</v>
      </c>
    </row>
    <row r="54" spans="1:9" ht="19.5" customHeight="1" hidden="1">
      <c r="A54" s="25"/>
      <c r="B54" s="25"/>
      <c r="C54" s="57"/>
      <c r="D54" s="26"/>
      <c r="E54" s="26"/>
      <c r="F54" s="33"/>
      <c r="G54" s="53"/>
      <c r="H54" s="62">
        <f t="shared" si="0"/>
        <v>0</v>
      </c>
      <c r="I54" s="60">
        <f t="shared" si="1"/>
        <v>0</v>
      </c>
    </row>
    <row r="55" spans="1:9" ht="19.5" customHeight="1" hidden="1">
      <c r="A55" s="25"/>
      <c r="B55" s="25"/>
      <c r="C55" s="57"/>
      <c r="D55" s="26"/>
      <c r="E55" s="26"/>
      <c r="F55" s="33"/>
      <c r="G55" s="53"/>
      <c r="H55" s="62">
        <f t="shared" si="0"/>
        <v>0</v>
      </c>
      <c r="I55" s="60">
        <f t="shared" si="1"/>
        <v>0</v>
      </c>
    </row>
    <row r="56" spans="1:9" ht="19.5" customHeight="1">
      <c r="A56" s="25"/>
      <c r="B56" s="41"/>
      <c r="C56" s="57"/>
      <c r="D56" s="26"/>
      <c r="E56" s="26"/>
      <c r="F56" s="33"/>
      <c r="G56" s="53"/>
      <c r="H56" s="62">
        <f t="shared" si="0"/>
        <v>0</v>
      </c>
      <c r="I56" s="60">
        <f t="shared" si="1"/>
        <v>0</v>
      </c>
    </row>
    <row r="57" spans="1:9" ht="19.5" customHeight="1">
      <c r="A57" s="17"/>
      <c r="B57" s="41"/>
      <c r="C57" s="58"/>
      <c r="D57" s="34"/>
      <c r="E57" s="34"/>
      <c r="F57" s="35"/>
      <c r="G57" s="54"/>
      <c r="H57" s="63">
        <f t="shared" si="0"/>
        <v>0</v>
      </c>
      <c r="I57" s="61">
        <f t="shared" si="1"/>
        <v>0</v>
      </c>
    </row>
    <row r="58" spans="1:9" ht="19.5" customHeight="1">
      <c r="A58" s="45"/>
      <c r="B58" s="43"/>
      <c r="C58" s="26"/>
      <c r="D58" s="26"/>
      <c r="E58" s="26"/>
      <c r="F58" s="15" t="s">
        <v>5</v>
      </c>
      <c r="G58" s="27"/>
      <c r="H58" s="64">
        <f>SUM(H22:H57)</f>
        <v>1000</v>
      </c>
      <c r="I58" s="28"/>
    </row>
    <row r="59" spans="1:9" ht="19.5" customHeight="1">
      <c r="A59" s="44"/>
      <c r="B59" s="26"/>
      <c r="C59" s="26"/>
      <c r="D59" s="26"/>
      <c r="E59" s="26"/>
      <c r="F59" s="15" t="s">
        <v>4</v>
      </c>
      <c r="G59" s="27"/>
      <c r="H59" s="64">
        <f>H58*22%</f>
        <v>220</v>
      </c>
      <c r="I59" s="28">
        <f>I25</f>
        <v>0.22</v>
      </c>
    </row>
    <row r="60" spans="1:9" ht="19.5" customHeight="1">
      <c r="A60" s="44"/>
      <c r="B60" s="26"/>
      <c r="C60" s="26"/>
      <c r="D60" s="26"/>
      <c r="E60" s="26"/>
      <c r="F60" s="29"/>
      <c r="G60" s="27"/>
      <c r="H60" s="65">
        <f>(H58/2)*G60*-1</f>
        <v>0</v>
      </c>
      <c r="I60" s="28"/>
    </row>
    <row r="61" spans="1:9" ht="19.5" customHeight="1">
      <c r="A61" s="44"/>
      <c r="B61" s="36"/>
      <c r="C61" s="36"/>
      <c r="F61" s="29"/>
      <c r="G61" s="30"/>
      <c r="H61" s="66"/>
      <c r="I61" s="16"/>
    </row>
    <row r="62" spans="1:9" ht="19.5" customHeight="1" thickBot="1">
      <c r="A62" s="17"/>
      <c r="B62" s="13"/>
      <c r="C62" s="7"/>
      <c r="F62" s="18" t="s">
        <v>2</v>
      </c>
      <c r="G62" s="15"/>
      <c r="H62" s="67">
        <f>SUM(H58:H61)</f>
        <v>1220</v>
      </c>
      <c r="I62" s="19" t="s">
        <v>13</v>
      </c>
    </row>
    <row r="63" spans="2:9" ht="8.25" customHeight="1" thickTop="1">
      <c r="B63" s="20"/>
      <c r="C63" s="20"/>
      <c r="D63" s="21"/>
      <c r="E63" s="21"/>
      <c r="F63" s="22"/>
      <c r="G63" s="21"/>
      <c r="H63" s="23"/>
      <c r="I63" s="21"/>
    </row>
    <row r="64" spans="4:9" ht="12.75">
      <c r="D64" s="7"/>
      <c r="E64" s="7"/>
      <c r="F64" s="7"/>
      <c r="G64" s="7"/>
      <c r="H64" s="7"/>
      <c r="I64" s="7"/>
    </row>
    <row r="65" spans="2:9" ht="12.75">
      <c r="B65" s="12"/>
      <c r="C65" s="12"/>
      <c r="D65" s="7"/>
      <c r="E65" s="24"/>
      <c r="F65" s="7"/>
      <c r="G65" s="7"/>
      <c r="H65" s="7"/>
      <c r="I65" s="7"/>
    </row>
    <row r="66" spans="2:3" ht="12" customHeight="1">
      <c r="B66" s="12"/>
      <c r="C66" s="12"/>
    </row>
    <row r="67" ht="8.25" customHeight="1"/>
    <row r="68" ht="19.5" customHeight="1"/>
    <row r="69" ht="30" customHeight="1"/>
    <row r="70" ht="33.75" customHeight="1"/>
  </sheetData>
  <sheetProtection/>
  <mergeCells count="10">
    <mergeCell ref="E12:H12"/>
    <mergeCell ref="E13:H13"/>
    <mergeCell ref="E15:H15"/>
    <mergeCell ref="E17:H17"/>
    <mergeCell ref="B8:F8"/>
    <mergeCell ref="B4:D4"/>
    <mergeCell ref="B5:D5"/>
    <mergeCell ref="B6:D6"/>
    <mergeCell ref="B7:D7"/>
    <mergeCell ref="E11:H11"/>
  </mergeCells>
  <printOptions horizontalCentered="1"/>
  <pageMargins left="0.16" right="0.16" top="0.35433070866141736" bottom="0.2755905511811024" header="0" footer="0.15748031496062992"/>
  <pageSetup horizontalDpi="300" verticalDpi="3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66"/>
  <sheetViews>
    <sheetView showGridLines="0" showZeros="0" view="pageBreakPreview" zoomScaleSheetLayoutView="100" zoomScalePageLayoutView="0" workbookViewId="0" topLeftCell="A1">
      <selection activeCell="E13" sqref="E13:H13"/>
    </sheetView>
  </sheetViews>
  <sheetFormatPr defaultColWidth="9.140625" defaultRowHeight="12.75"/>
  <cols>
    <col min="1" max="1" width="4.421875" style="8" customWidth="1"/>
    <col min="2" max="2" width="8.8515625" style="8" customWidth="1"/>
    <col min="3" max="3" width="15.140625" style="8" customWidth="1"/>
    <col min="4" max="4" width="20.421875" style="8" customWidth="1"/>
    <col min="5" max="5" width="4.8515625" style="8" customWidth="1"/>
    <col min="6" max="6" width="24.140625" style="8" customWidth="1"/>
    <col min="7" max="7" width="10.8515625" style="8" customWidth="1"/>
    <col min="8" max="8" width="13.421875" style="8" customWidth="1"/>
    <col min="9" max="9" width="4.7109375" style="8" customWidth="1"/>
    <col min="10" max="16384" width="9.140625" style="8" customWidth="1"/>
  </cols>
  <sheetData>
    <row r="4" spans="2:9" s="1" customFormat="1" ht="18.75">
      <c r="B4" s="82" t="s">
        <v>15</v>
      </c>
      <c r="C4" s="82"/>
      <c r="D4" s="82"/>
      <c r="I4" s="2"/>
    </row>
    <row r="5" spans="2:9" s="4" customFormat="1" ht="12.75" customHeight="1">
      <c r="B5" s="83" t="s">
        <v>20</v>
      </c>
      <c r="C5" s="83"/>
      <c r="D5" s="83"/>
      <c r="I5" s="3"/>
    </row>
    <row r="6" spans="2:9" s="4" customFormat="1" ht="12.75">
      <c r="B6" s="84" t="s">
        <v>21</v>
      </c>
      <c r="C6" s="84"/>
      <c r="D6" s="84"/>
      <c r="I6" s="3"/>
    </row>
    <row r="7" spans="2:9" s="4" customFormat="1" ht="12.75">
      <c r="B7" s="83" t="s">
        <v>25</v>
      </c>
      <c r="C7" s="83"/>
      <c r="D7" s="83"/>
      <c r="E7" s="5"/>
      <c r="F7" s="5"/>
      <c r="G7" s="5"/>
      <c r="H7" s="5"/>
      <c r="I7" s="3"/>
    </row>
    <row r="8" spans="2:9" ht="12.75">
      <c r="B8" s="81"/>
      <c r="C8" s="81"/>
      <c r="D8" s="81"/>
      <c r="E8" s="81"/>
      <c r="F8" s="81"/>
      <c r="G8" s="6"/>
      <c r="H8" s="6"/>
      <c r="I8" s="7"/>
    </row>
    <row r="9" spans="2:9" ht="12.75">
      <c r="B9" s="9"/>
      <c r="C9" s="9"/>
      <c r="D9" s="9"/>
      <c r="E9" s="7"/>
      <c r="F9" s="7"/>
      <c r="G9" s="7"/>
      <c r="H9" s="7"/>
      <c r="I9" s="7"/>
    </row>
    <row r="10" spans="2:9" ht="12.75">
      <c r="B10" s="9"/>
      <c r="C10" s="9"/>
      <c r="D10" s="9"/>
      <c r="E10" s="10" t="s">
        <v>7</v>
      </c>
      <c r="F10" s="7"/>
      <c r="G10" s="7"/>
      <c r="H10" s="7"/>
      <c r="I10" s="7"/>
    </row>
    <row r="11" spans="2:9" ht="12.75">
      <c r="B11" s="7"/>
      <c r="C11" s="7"/>
      <c r="D11" s="7"/>
      <c r="E11" s="85"/>
      <c r="F11" s="86"/>
      <c r="G11" s="86"/>
      <c r="H11" s="87"/>
      <c r="I11" s="7"/>
    </row>
    <row r="12" spans="3:8" ht="12.75">
      <c r="C12" s="46"/>
      <c r="E12" s="75" t="s">
        <v>33</v>
      </c>
      <c r="F12" s="76"/>
      <c r="G12" s="76"/>
      <c r="H12" s="77"/>
    </row>
    <row r="13" spans="2:8" ht="12.75">
      <c r="B13" s="47" t="s">
        <v>3</v>
      </c>
      <c r="C13" s="48" t="s">
        <v>18</v>
      </c>
      <c r="D13" s="51"/>
      <c r="E13" s="75" t="s">
        <v>16</v>
      </c>
      <c r="F13" s="76"/>
      <c r="G13" s="76"/>
      <c r="H13" s="77"/>
    </row>
    <row r="14" spans="5:8" ht="6.75" customHeight="1">
      <c r="E14" s="52"/>
      <c r="F14" s="7"/>
      <c r="G14" s="7"/>
      <c r="H14" s="50"/>
    </row>
    <row r="15" spans="2:8" ht="12.75">
      <c r="B15" s="11" t="s">
        <v>14</v>
      </c>
      <c r="C15" s="48" t="s">
        <v>24</v>
      </c>
      <c r="E15" s="75" t="s">
        <v>22</v>
      </c>
      <c r="F15" s="76"/>
      <c r="G15" s="76"/>
      <c r="H15" s="77"/>
    </row>
    <row r="16" spans="5:8" ht="6.75" customHeight="1">
      <c r="E16" s="52"/>
      <c r="F16" s="7"/>
      <c r="G16" s="7"/>
      <c r="H16" s="50"/>
    </row>
    <row r="17" spans="2:8" ht="12.75">
      <c r="B17" s="12"/>
      <c r="C17" s="49"/>
      <c r="E17" s="78"/>
      <c r="F17" s="79"/>
      <c r="G17" s="79"/>
      <c r="H17" s="80"/>
    </row>
    <row r="18" spans="1:3" ht="12.75">
      <c r="A18" s="7"/>
      <c r="B18" s="12" t="s">
        <v>17</v>
      </c>
      <c r="C18" s="48" t="s">
        <v>23</v>
      </c>
    </row>
    <row r="19" ht="8.25" customHeight="1"/>
    <row r="20" ht="8.25" customHeight="1"/>
    <row r="21" spans="2:3" ht="12.75">
      <c r="B21" s="11" t="s">
        <v>0</v>
      </c>
      <c r="C21" s="11"/>
    </row>
    <row r="22" spans="2:9" ht="8.25" customHeight="1">
      <c r="B22" s="12"/>
      <c r="C22" s="12"/>
      <c r="D22" s="7"/>
      <c r="E22" s="7"/>
      <c r="F22" s="7"/>
      <c r="G22" s="7"/>
      <c r="H22" s="7"/>
      <c r="I22" s="7"/>
    </row>
    <row r="23" spans="2:9" ht="12.75">
      <c r="B23" s="7"/>
      <c r="C23" s="7"/>
      <c r="D23" s="7"/>
      <c r="E23" s="7"/>
      <c r="F23" s="7"/>
      <c r="G23" s="7"/>
      <c r="H23" s="13"/>
      <c r="I23" s="13"/>
    </row>
    <row r="24" spans="1:9" ht="12.75">
      <c r="A24" s="37" t="s">
        <v>12</v>
      </c>
      <c r="B24" s="37" t="s">
        <v>8</v>
      </c>
      <c r="C24" s="37" t="s">
        <v>1</v>
      </c>
      <c r="D24" s="38"/>
      <c r="E24" s="38"/>
      <c r="F24" s="38"/>
      <c r="G24" s="31" t="s">
        <v>9</v>
      </c>
      <c r="H24" s="31" t="s">
        <v>10</v>
      </c>
      <c r="I24" s="14" t="s">
        <v>6</v>
      </c>
    </row>
    <row r="25" spans="1:9" ht="19.5" customHeight="1">
      <c r="A25" s="39" t="s">
        <v>11</v>
      </c>
      <c r="B25" s="68" t="s">
        <v>18</v>
      </c>
      <c r="C25" s="55" t="s">
        <v>19</v>
      </c>
      <c r="D25" s="40"/>
      <c r="E25" s="26"/>
      <c r="F25" s="33"/>
      <c r="G25" s="53">
        <v>1000</v>
      </c>
      <c r="H25" s="69">
        <f>G25*B25</f>
        <v>1000</v>
      </c>
      <c r="I25" s="59">
        <v>0.22</v>
      </c>
    </row>
    <row r="26" spans="1:9" ht="19.5" customHeight="1">
      <c r="A26" s="41"/>
      <c r="B26" s="41"/>
      <c r="C26" s="56"/>
      <c r="D26" s="42"/>
      <c r="E26" s="26"/>
      <c r="F26" s="33"/>
      <c r="G26" s="53"/>
      <c r="H26" s="62">
        <f aca="true" t="shared" si="0" ref="H26:H57">G26*B26</f>
        <v>0</v>
      </c>
      <c r="I26" s="60">
        <f>IF(H26,I$25,0)</f>
        <v>0</v>
      </c>
    </row>
    <row r="27" spans="1:9" ht="19.5" customHeight="1">
      <c r="A27" s="41"/>
      <c r="B27" s="41"/>
      <c r="C27" s="56"/>
      <c r="D27" s="42"/>
      <c r="E27" s="26"/>
      <c r="F27" s="33"/>
      <c r="G27" s="53"/>
      <c r="H27" s="62">
        <f t="shared" si="0"/>
        <v>0</v>
      </c>
      <c r="I27" s="60">
        <f aca="true" t="shared" si="1" ref="I27:I57">IF(H27,I$25,0)</f>
        <v>0</v>
      </c>
    </row>
    <row r="28" spans="1:9" ht="19.5" customHeight="1">
      <c r="A28" s="41"/>
      <c r="B28" s="41"/>
      <c r="C28" s="56"/>
      <c r="D28" s="42"/>
      <c r="E28" s="26"/>
      <c r="F28" s="33"/>
      <c r="G28" s="53"/>
      <c r="H28" s="62">
        <f t="shared" si="0"/>
        <v>0</v>
      </c>
      <c r="I28" s="60">
        <f t="shared" si="1"/>
        <v>0</v>
      </c>
    </row>
    <row r="29" spans="1:9" ht="19.5" customHeight="1">
      <c r="A29" s="41"/>
      <c r="B29" s="41"/>
      <c r="C29" s="56"/>
      <c r="D29" s="42"/>
      <c r="E29" s="26"/>
      <c r="F29" s="33"/>
      <c r="G29" s="53"/>
      <c r="H29" s="62">
        <f t="shared" si="0"/>
        <v>0</v>
      </c>
      <c r="I29" s="60">
        <f t="shared" si="1"/>
        <v>0</v>
      </c>
    </row>
    <row r="30" spans="1:9" ht="19.5" customHeight="1">
      <c r="A30" s="41"/>
      <c r="B30" s="41"/>
      <c r="C30" s="56"/>
      <c r="D30" s="42"/>
      <c r="E30" s="26"/>
      <c r="F30" s="33"/>
      <c r="G30" s="53"/>
      <c r="H30" s="62">
        <f t="shared" si="0"/>
        <v>0</v>
      </c>
      <c r="I30" s="60">
        <f t="shared" si="1"/>
        <v>0</v>
      </c>
    </row>
    <row r="31" spans="1:9" ht="19.5" customHeight="1">
      <c r="A31" s="41"/>
      <c r="B31" s="41"/>
      <c r="C31" s="56"/>
      <c r="D31" s="42"/>
      <c r="E31" s="26"/>
      <c r="F31" s="33"/>
      <c r="G31" s="53"/>
      <c r="H31" s="62">
        <f t="shared" si="0"/>
        <v>0</v>
      </c>
      <c r="I31" s="60">
        <f t="shared" si="1"/>
        <v>0</v>
      </c>
    </row>
    <row r="32" spans="1:9" ht="19.5" customHeight="1">
      <c r="A32" s="41"/>
      <c r="B32" s="41"/>
      <c r="C32" s="56"/>
      <c r="D32" s="42"/>
      <c r="E32" s="26"/>
      <c r="F32" s="33"/>
      <c r="G32" s="53"/>
      <c r="H32" s="62">
        <f t="shared" si="0"/>
        <v>0</v>
      </c>
      <c r="I32" s="60">
        <f t="shared" si="1"/>
        <v>0</v>
      </c>
    </row>
    <row r="33" spans="1:9" ht="19.5" customHeight="1">
      <c r="A33" s="41"/>
      <c r="B33" s="41"/>
      <c r="C33" s="56"/>
      <c r="D33" s="42"/>
      <c r="E33" s="26"/>
      <c r="F33" s="33"/>
      <c r="G33" s="53"/>
      <c r="H33" s="62">
        <f t="shared" si="0"/>
        <v>0</v>
      </c>
      <c r="I33" s="60">
        <f t="shared" si="1"/>
        <v>0</v>
      </c>
    </row>
    <row r="34" spans="1:9" ht="19.5" customHeight="1">
      <c r="A34" s="41"/>
      <c r="B34" s="41"/>
      <c r="C34" s="56"/>
      <c r="D34" s="42"/>
      <c r="E34" s="26"/>
      <c r="F34" s="33"/>
      <c r="G34" s="53"/>
      <c r="H34" s="62">
        <f t="shared" si="0"/>
        <v>0</v>
      </c>
      <c r="I34" s="60">
        <f t="shared" si="1"/>
        <v>0</v>
      </c>
    </row>
    <row r="35" spans="1:9" ht="19.5" customHeight="1">
      <c r="A35" s="41"/>
      <c r="B35" s="41"/>
      <c r="C35" s="56"/>
      <c r="D35" s="42"/>
      <c r="E35" s="26"/>
      <c r="F35" s="33"/>
      <c r="G35" s="53"/>
      <c r="H35" s="62">
        <f t="shared" si="0"/>
        <v>0</v>
      </c>
      <c r="I35" s="60">
        <f t="shared" si="1"/>
        <v>0</v>
      </c>
    </row>
    <row r="36" spans="1:9" ht="19.5" customHeight="1">
      <c r="A36" s="41"/>
      <c r="B36" s="41"/>
      <c r="C36" s="56"/>
      <c r="D36" s="42"/>
      <c r="E36" s="26"/>
      <c r="F36" s="33"/>
      <c r="G36" s="53"/>
      <c r="H36" s="62">
        <f t="shared" si="0"/>
        <v>0</v>
      </c>
      <c r="I36" s="60">
        <f t="shared" si="1"/>
        <v>0</v>
      </c>
    </row>
    <row r="37" spans="1:9" ht="19.5" customHeight="1">
      <c r="A37" s="41"/>
      <c r="B37" s="41"/>
      <c r="C37" s="56"/>
      <c r="D37" s="42"/>
      <c r="E37" s="26"/>
      <c r="F37" s="33"/>
      <c r="G37" s="53"/>
      <c r="H37" s="62">
        <f t="shared" si="0"/>
        <v>0</v>
      </c>
      <c r="I37" s="60">
        <f t="shared" si="1"/>
        <v>0</v>
      </c>
    </row>
    <row r="38" spans="1:9" ht="19.5" customHeight="1">
      <c r="A38" s="41"/>
      <c r="B38" s="41"/>
      <c r="C38" s="56"/>
      <c r="D38" s="42"/>
      <c r="E38" s="26"/>
      <c r="F38" s="33"/>
      <c r="G38" s="53"/>
      <c r="H38" s="62">
        <f t="shared" si="0"/>
        <v>0</v>
      </c>
      <c r="I38" s="60">
        <f t="shared" si="1"/>
        <v>0</v>
      </c>
    </row>
    <row r="39" spans="1:9" ht="19.5" customHeight="1">
      <c r="A39" s="41"/>
      <c r="B39" s="41"/>
      <c r="C39" s="56"/>
      <c r="D39" s="42"/>
      <c r="E39" s="26"/>
      <c r="F39" s="33"/>
      <c r="G39" s="53"/>
      <c r="H39" s="62">
        <f t="shared" si="0"/>
        <v>0</v>
      </c>
      <c r="I39" s="60">
        <f t="shared" si="1"/>
        <v>0</v>
      </c>
    </row>
    <row r="40" spans="1:9" ht="19.5" customHeight="1">
      <c r="A40" s="41"/>
      <c r="B40" s="41"/>
      <c r="C40" s="56"/>
      <c r="D40" s="42"/>
      <c r="E40" s="26"/>
      <c r="F40" s="33"/>
      <c r="G40" s="53"/>
      <c r="H40" s="62">
        <f t="shared" si="0"/>
        <v>0</v>
      </c>
      <c r="I40" s="60">
        <f t="shared" si="1"/>
        <v>0</v>
      </c>
    </row>
    <row r="41" spans="1:9" ht="19.5" customHeight="1">
      <c r="A41" s="41"/>
      <c r="B41" s="41"/>
      <c r="C41" s="56"/>
      <c r="D41" s="42"/>
      <c r="E41" s="26"/>
      <c r="F41" s="33"/>
      <c r="G41" s="53"/>
      <c r="H41" s="62"/>
      <c r="I41" s="60">
        <f t="shared" si="1"/>
        <v>0</v>
      </c>
    </row>
    <row r="42" spans="1:9" ht="19.5" customHeight="1">
      <c r="A42" s="41"/>
      <c r="B42" s="41"/>
      <c r="C42" s="56"/>
      <c r="D42" s="42"/>
      <c r="E42" s="26"/>
      <c r="F42" s="33"/>
      <c r="G42" s="53"/>
      <c r="H42" s="62">
        <f t="shared" si="0"/>
        <v>0</v>
      </c>
      <c r="I42" s="60">
        <f t="shared" si="1"/>
        <v>0</v>
      </c>
    </row>
    <row r="43" spans="1:9" ht="19.5" customHeight="1" hidden="1">
      <c r="A43" s="25"/>
      <c r="B43" s="25"/>
      <c r="C43" s="57"/>
      <c r="D43" s="32"/>
      <c r="E43" s="26"/>
      <c r="F43" s="33"/>
      <c r="G43" s="53"/>
      <c r="H43" s="62">
        <f t="shared" si="0"/>
        <v>0</v>
      </c>
      <c r="I43" s="60">
        <f t="shared" si="1"/>
        <v>0</v>
      </c>
    </row>
    <row r="44" spans="1:9" ht="19.5" customHeight="1" hidden="1">
      <c r="A44" s="25"/>
      <c r="B44" s="25"/>
      <c r="C44" s="57"/>
      <c r="D44" s="26"/>
      <c r="E44" s="26"/>
      <c r="F44" s="33"/>
      <c r="G44" s="53"/>
      <c r="H44" s="62">
        <f t="shared" si="0"/>
        <v>0</v>
      </c>
      <c r="I44" s="60">
        <f t="shared" si="1"/>
        <v>0</v>
      </c>
    </row>
    <row r="45" spans="1:9" ht="19.5" customHeight="1" hidden="1">
      <c r="A45" s="25"/>
      <c r="B45" s="25"/>
      <c r="C45" s="57"/>
      <c r="D45" s="26"/>
      <c r="E45" s="26"/>
      <c r="F45" s="33"/>
      <c r="G45" s="53"/>
      <c r="H45" s="62">
        <f t="shared" si="0"/>
        <v>0</v>
      </c>
      <c r="I45" s="60">
        <f t="shared" si="1"/>
        <v>0</v>
      </c>
    </row>
    <row r="46" spans="1:9" ht="19.5" customHeight="1" hidden="1">
      <c r="A46" s="25"/>
      <c r="B46" s="25"/>
      <c r="C46" s="57"/>
      <c r="D46" s="26"/>
      <c r="E46" s="26"/>
      <c r="F46" s="33"/>
      <c r="G46" s="53"/>
      <c r="H46" s="62">
        <f t="shared" si="0"/>
        <v>0</v>
      </c>
      <c r="I46" s="60">
        <f t="shared" si="1"/>
        <v>0</v>
      </c>
    </row>
    <row r="47" spans="1:9" ht="19.5" customHeight="1" hidden="1">
      <c r="A47" s="25"/>
      <c r="B47" s="25"/>
      <c r="C47" s="57"/>
      <c r="D47" s="26"/>
      <c r="E47" s="26"/>
      <c r="F47" s="33"/>
      <c r="G47" s="53"/>
      <c r="H47" s="62">
        <f t="shared" si="0"/>
        <v>0</v>
      </c>
      <c r="I47" s="60">
        <f t="shared" si="1"/>
        <v>0</v>
      </c>
    </row>
    <row r="48" spans="1:9" ht="19.5" customHeight="1" hidden="1">
      <c r="A48" s="25"/>
      <c r="B48" s="25"/>
      <c r="C48" s="57"/>
      <c r="D48" s="26"/>
      <c r="E48" s="26"/>
      <c r="F48" s="33"/>
      <c r="G48" s="53"/>
      <c r="H48" s="62">
        <f t="shared" si="0"/>
        <v>0</v>
      </c>
      <c r="I48" s="60">
        <f t="shared" si="1"/>
        <v>0</v>
      </c>
    </row>
    <row r="49" spans="1:9" ht="19.5" customHeight="1" hidden="1">
      <c r="A49" s="25"/>
      <c r="B49" s="25"/>
      <c r="C49" s="57"/>
      <c r="D49" s="26"/>
      <c r="E49" s="26"/>
      <c r="F49" s="33"/>
      <c r="G49" s="53"/>
      <c r="H49" s="62">
        <f t="shared" si="0"/>
        <v>0</v>
      </c>
      <c r="I49" s="60">
        <f t="shared" si="1"/>
        <v>0</v>
      </c>
    </row>
    <row r="50" spans="1:9" ht="19.5" customHeight="1" hidden="1">
      <c r="A50" s="25"/>
      <c r="B50" s="25"/>
      <c r="C50" s="57"/>
      <c r="D50" s="26"/>
      <c r="E50" s="26"/>
      <c r="F50" s="33"/>
      <c r="G50" s="53"/>
      <c r="H50" s="62">
        <f t="shared" si="0"/>
        <v>0</v>
      </c>
      <c r="I50" s="60">
        <f t="shared" si="1"/>
        <v>0</v>
      </c>
    </row>
    <row r="51" spans="1:9" ht="19.5" customHeight="1" hidden="1">
      <c r="A51" s="25"/>
      <c r="B51" s="25"/>
      <c r="C51" s="57"/>
      <c r="D51" s="26"/>
      <c r="E51" s="26"/>
      <c r="F51" s="33"/>
      <c r="G51" s="53"/>
      <c r="H51" s="62">
        <f t="shared" si="0"/>
        <v>0</v>
      </c>
      <c r="I51" s="60">
        <f t="shared" si="1"/>
        <v>0</v>
      </c>
    </row>
    <row r="52" spans="1:9" ht="19.5" customHeight="1" hidden="1">
      <c r="A52" s="25"/>
      <c r="B52" s="25"/>
      <c r="C52" s="57"/>
      <c r="D52" s="26"/>
      <c r="E52" s="26"/>
      <c r="F52" s="33"/>
      <c r="G52" s="53"/>
      <c r="H52" s="62">
        <f t="shared" si="0"/>
        <v>0</v>
      </c>
      <c r="I52" s="60">
        <f t="shared" si="1"/>
        <v>0</v>
      </c>
    </row>
    <row r="53" spans="1:9" ht="19.5" customHeight="1" hidden="1">
      <c r="A53" s="25"/>
      <c r="B53" s="25"/>
      <c r="C53" s="57"/>
      <c r="D53" s="26"/>
      <c r="E53" s="26"/>
      <c r="F53" s="33"/>
      <c r="G53" s="53"/>
      <c r="H53" s="62">
        <f t="shared" si="0"/>
        <v>0</v>
      </c>
      <c r="I53" s="60">
        <f t="shared" si="1"/>
        <v>0</v>
      </c>
    </row>
    <row r="54" spans="1:9" ht="19.5" customHeight="1" hidden="1">
      <c r="A54" s="25"/>
      <c r="B54" s="25"/>
      <c r="C54" s="57"/>
      <c r="D54" s="26"/>
      <c r="E54" s="26"/>
      <c r="F54" s="33"/>
      <c r="G54" s="53"/>
      <c r="H54" s="62">
        <f t="shared" si="0"/>
        <v>0</v>
      </c>
      <c r="I54" s="60">
        <f t="shared" si="1"/>
        <v>0</v>
      </c>
    </row>
    <row r="55" spans="1:9" ht="19.5" customHeight="1" hidden="1">
      <c r="A55" s="25"/>
      <c r="B55" s="25"/>
      <c r="C55" s="57"/>
      <c r="D55" s="26"/>
      <c r="E55" s="26"/>
      <c r="F55" s="33"/>
      <c r="G55" s="53"/>
      <c r="H55" s="62">
        <f t="shared" si="0"/>
        <v>0</v>
      </c>
      <c r="I55" s="60">
        <f t="shared" si="1"/>
        <v>0</v>
      </c>
    </row>
    <row r="56" spans="1:9" ht="19.5" customHeight="1">
      <c r="A56" s="25"/>
      <c r="B56" s="41"/>
      <c r="C56" s="57"/>
      <c r="D56" s="26"/>
      <c r="E56" s="26"/>
      <c r="F56" s="33"/>
      <c r="G56" s="53"/>
      <c r="H56" s="62">
        <f t="shared" si="0"/>
        <v>0</v>
      </c>
      <c r="I56" s="60">
        <f t="shared" si="1"/>
        <v>0</v>
      </c>
    </row>
    <row r="57" spans="1:9" ht="19.5" customHeight="1">
      <c r="A57" s="17"/>
      <c r="B57" s="41"/>
      <c r="C57" s="58"/>
      <c r="D57" s="34"/>
      <c r="E57" s="34"/>
      <c r="F57" s="35"/>
      <c r="G57" s="54"/>
      <c r="H57" s="63">
        <f t="shared" si="0"/>
        <v>0</v>
      </c>
      <c r="I57" s="61">
        <f t="shared" si="1"/>
        <v>0</v>
      </c>
    </row>
    <row r="58" spans="1:9" ht="19.5" customHeight="1">
      <c r="A58" s="45"/>
      <c r="B58" s="43"/>
      <c r="C58" s="26"/>
      <c r="D58" s="26"/>
      <c r="E58" s="26"/>
      <c r="F58" s="15" t="s">
        <v>5</v>
      </c>
      <c r="G58" s="27"/>
      <c r="H58" s="64">
        <f>SUM(H22:H57)</f>
        <v>1000</v>
      </c>
      <c r="I58" s="28"/>
    </row>
    <row r="59" spans="1:9" ht="19.5" customHeight="1">
      <c r="A59" s="44"/>
      <c r="B59" s="26"/>
      <c r="C59" s="26"/>
      <c r="D59" s="26"/>
      <c r="E59" s="26"/>
      <c r="F59" s="15" t="s">
        <v>4</v>
      </c>
      <c r="G59" s="27"/>
      <c r="H59" s="64">
        <f>H58*22%</f>
        <v>220</v>
      </c>
      <c r="I59" s="28">
        <f>I25</f>
        <v>0.22</v>
      </c>
    </row>
    <row r="60" spans="1:9" ht="19.5" customHeight="1">
      <c r="A60" s="44"/>
      <c r="B60" s="26"/>
      <c r="C60" s="26"/>
      <c r="D60" s="26"/>
      <c r="E60" s="26"/>
      <c r="F60" s="29"/>
      <c r="G60" s="27"/>
      <c r="H60" s="65">
        <f>(H58/2)*G60*-1</f>
        <v>0</v>
      </c>
      <c r="I60" s="28"/>
    </row>
    <row r="61" spans="1:9" ht="19.5" customHeight="1">
      <c r="A61" s="44"/>
      <c r="B61" s="36"/>
      <c r="C61" s="36"/>
      <c r="F61" s="29"/>
      <c r="G61" s="30"/>
      <c r="H61" s="66"/>
      <c r="I61" s="16"/>
    </row>
    <row r="62" spans="1:9" ht="19.5" customHeight="1" thickBot="1">
      <c r="A62" s="17"/>
      <c r="B62" s="13"/>
      <c r="C62" s="7"/>
      <c r="F62" s="18" t="s">
        <v>2</v>
      </c>
      <c r="G62" s="15"/>
      <c r="H62" s="67">
        <f>SUM(H58:H61)</f>
        <v>1220</v>
      </c>
      <c r="I62" s="19" t="s">
        <v>13</v>
      </c>
    </row>
    <row r="63" spans="2:9" ht="8.25" customHeight="1" thickTop="1">
      <c r="B63" s="20"/>
      <c r="C63" s="20"/>
      <c r="D63" s="21"/>
      <c r="E63" s="21"/>
      <c r="F63" s="22"/>
      <c r="G63" s="21"/>
      <c r="H63" s="23"/>
      <c r="I63" s="21"/>
    </row>
    <row r="64" spans="4:9" ht="12.75">
      <c r="D64" s="7"/>
      <c r="E64" s="7"/>
      <c r="F64" s="7"/>
      <c r="G64" s="7"/>
      <c r="H64" s="7"/>
      <c r="I64" s="7"/>
    </row>
    <row r="65" spans="2:9" ht="12.75">
      <c r="B65" s="12"/>
      <c r="C65" s="12"/>
      <c r="D65" s="7"/>
      <c r="E65" s="24"/>
      <c r="F65" s="7"/>
      <c r="G65" s="7"/>
      <c r="H65" s="7"/>
      <c r="I65" s="7"/>
    </row>
    <row r="66" spans="2:3" ht="12" customHeight="1">
      <c r="B66" s="12"/>
      <c r="C66" s="12"/>
    </row>
    <row r="67" ht="8.25" customHeight="1"/>
    <row r="68" ht="19.5" customHeight="1"/>
    <row r="69" ht="30" customHeight="1"/>
    <row r="70" ht="33.75" customHeight="1"/>
  </sheetData>
  <sheetProtection/>
  <mergeCells count="10">
    <mergeCell ref="E12:H12"/>
    <mergeCell ref="E13:H13"/>
    <mergeCell ref="E15:H15"/>
    <mergeCell ref="E17:H17"/>
    <mergeCell ref="B4:D4"/>
    <mergeCell ref="B5:D5"/>
    <mergeCell ref="B6:D6"/>
    <mergeCell ref="B7:D7"/>
    <mergeCell ref="B8:F8"/>
    <mergeCell ref="E11:H11"/>
  </mergeCells>
  <printOptions horizontalCentered="1"/>
  <pageMargins left="0.16" right="0.16" top="0.35433070866141736" bottom="0.2755905511811024" header="0" footer="0.15748031496062992"/>
  <pageSetup horizontalDpi="300" verticalDpi="3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I66"/>
  <sheetViews>
    <sheetView showGridLines="0" showZeros="0" view="pageBreakPreview" zoomScaleSheetLayoutView="100" zoomScalePageLayoutView="0" workbookViewId="0" topLeftCell="A1">
      <selection activeCell="E13" sqref="E13:H13"/>
    </sheetView>
  </sheetViews>
  <sheetFormatPr defaultColWidth="9.140625" defaultRowHeight="12.75"/>
  <cols>
    <col min="1" max="1" width="4.421875" style="8" customWidth="1"/>
    <col min="2" max="2" width="8.8515625" style="8" customWidth="1"/>
    <col min="3" max="3" width="15.140625" style="8" customWidth="1"/>
    <col min="4" max="4" width="20.421875" style="8" customWidth="1"/>
    <col min="5" max="5" width="4.8515625" style="8" customWidth="1"/>
    <col min="6" max="6" width="24.140625" style="8" customWidth="1"/>
    <col min="7" max="7" width="10.8515625" style="8" customWidth="1"/>
    <col min="8" max="8" width="13.421875" style="8" customWidth="1"/>
    <col min="9" max="9" width="4.7109375" style="8" customWidth="1"/>
    <col min="10" max="16384" width="9.140625" style="8" customWidth="1"/>
  </cols>
  <sheetData>
    <row r="1" ht="12.75"/>
    <row r="2" ht="12.75"/>
    <row r="3" ht="12.75"/>
    <row r="4" spans="2:9" s="1" customFormat="1" ht="18.75">
      <c r="B4" s="82" t="s">
        <v>15</v>
      </c>
      <c r="C4" s="82"/>
      <c r="D4" s="82"/>
      <c r="I4" s="2"/>
    </row>
    <row r="5" spans="2:9" s="4" customFormat="1" ht="12.75" customHeight="1">
      <c r="B5" s="83" t="s">
        <v>20</v>
      </c>
      <c r="C5" s="83"/>
      <c r="D5" s="83"/>
      <c r="I5" s="3"/>
    </row>
    <row r="6" spans="2:9" s="4" customFormat="1" ht="12.75">
      <c r="B6" s="84" t="s">
        <v>21</v>
      </c>
      <c r="C6" s="84"/>
      <c r="D6" s="84"/>
      <c r="I6" s="3"/>
    </row>
    <row r="7" spans="2:9" s="4" customFormat="1" ht="12.75">
      <c r="B7" s="83" t="s">
        <v>25</v>
      </c>
      <c r="C7" s="83"/>
      <c r="D7" s="83"/>
      <c r="E7" s="5"/>
      <c r="F7" s="5"/>
      <c r="G7" s="5"/>
      <c r="H7" s="5"/>
      <c r="I7" s="3"/>
    </row>
    <row r="8" spans="2:9" ht="12.75">
      <c r="B8" s="81"/>
      <c r="C8" s="81"/>
      <c r="D8" s="81"/>
      <c r="E8" s="81"/>
      <c r="F8" s="81"/>
      <c r="G8" s="6"/>
      <c r="H8" s="6"/>
      <c r="I8" s="7"/>
    </row>
    <row r="9" spans="2:9" ht="12.75">
      <c r="B9" s="9"/>
      <c r="C9" s="9"/>
      <c r="D9" s="9"/>
      <c r="E9" s="7"/>
      <c r="F9" s="7"/>
      <c r="G9" s="7"/>
      <c r="H9" s="7"/>
      <c r="I9" s="7"/>
    </row>
    <row r="10" spans="2:9" ht="12.75">
      <c r="B10" s="9"/>
      <c r="C10" s="9"/>
      <c r="D10" s="9"/>
      <c r="E10" s="10" t="s">
        <v>7</v>
      </c>
      <c r="F10" s="7"/>
      <c r="G10" s="7"/>
      <c r="H10" s="7"/>
      <c r="I10" s="7"/>
    </row>
    <row r="11" spans="2:9" ht="12.75">
      <c r="B11" s="7"/>
      <c r="C11" s="7"/>
      <c r="D11" s="7"/>
      <c r="E11" s="85"/>
      <c r="F11" s="86"/>
      <c r="G11" s="86"/>
      <c r="H11" s="87"/>
      <c r="I11" s="7"/>
    </row>
    <row r="12" spans="3:8" ht="12.75">
      <c r="C12" s="46"/>
      <c r="E12" s="75" t="s">
        <v>33</v>
      </c>
      <c r="F12" s="76"/>
      <c r="G12" s="76"/>
      <c r="H12" s="77"/>
    </row>
    <row r="13" spans="2:8" ht="12.75">
      <c r="B13" s="47" t="s">
        <v>3</v>
      </c>
      <c r="C13" s="48" t="s">
        <v>18</v>
      </c>
      <c r="D13" s="51"/>
      <c r="E13" s="75" t="s">
        <v>16</v>
      </c>
      <c r="F13" s="76"/>
      <c r="G13" s="76"/>
      <c r="H13" s="77"/>
    </row>
    <row r="14" spans="5:8" ht="6.75" customHeight="1">
      <c r="E14" s="52"/>
      <c r="F14" s="7"/>
      <c r="G14" s="7"/>
      <c r="H14" s="50"/>
    </row>
    <row r="15" spans="2:8" ht="12.75">
      <c r="B15" s="11" t="s">
        <v>14</v>
      </c>
      <c r="C15" s="48" t="s">
        <v>24</v>
      </c>
      <c r="E15" s="75" t="s">
        <v>22</v>
      </c>
      <c r="F15" s="76"/>
      <c r="G15" s="76"/>
      <c r="H15" s="77"/>
    </row>
    <row r="16" spans="5:8" ht="6.75" customHeight="1">
      <c r="E16" s="52"/>
      <c r="F16" s="7"/>
      <c r="G16" s="7"/>
      <c r="H16" s="50"/>
    </row>
    <row r="17" spans="2:8" ht="12.75">
      <c r="B17" s="12"/>
      <c r="C17" s="49"/>
      <c r="E17" s="78"/>
      <c r="F17" s="79"/>
      <c r="G17" s="79"/>
      <c r="H17" s="80"/>
    </row>
    <row r="18" spans="1:3" ht="12.75">
      <c r="A18" s="7"/>
      <c r="B18" s="12" t="s">
        <v>17</v>
      </c>
      <c r="C18" s="48" t="s">
        <v>23</v>
      </c>
    </row>
    <row r="19" ht="8.25" customHeight="1"/>
    <row r="20" ht="8.25" customHeight="1"/>
    <row r="21" spans="2:3" ht="12.75">
      <c r="B21" s="11" t="s">
        <v>0</v>
      </c>
      <c r="C21" s="11"/>
    </row>
    <row r="22" spans="2:9" ht="8.25" customHeight="1">
      <c r="B22" s="12"/>
      <c r="C22" s="12"/>
      <c r="D22" s="7"/>
      <c r="E22" s="7"/>
      <c r="F22" s="7"/>
      <c r="G22" s="7"/>
      <c r="H22" s="7"/>
      <c r="I22" s="7"/>
    </row>
    <row r="23" spans="2:9" ht="12.75">
      <c r="B23" s="7"/>
      <c r="C23" s="7"/>
      <c r="D23" s="7"/>
      <c r="E23" s="7"/>
      <c r="F23" s="7"/>
      <c r="G23" s="7"/>
      <c r="H23" s="13"/>
      <c r="I23" s="13"/>
    </row>
    <row r="24" spans="1:9" ht="12.75">
      <c r="A24" s="37" t="s">
        <v>12</v>
      </c>
      <c r="B24" s="37" t="s">
        <v>8</v>
      </c>
      <c r="C24" s="37" t="s">
        <v>1</v>
      </c>
      <c r="D24" s="38"/>
      <c r="E24" s="38"/>
      <c r="F24" s="38"/>
      <c r="G24" s="31" t="s">
        <v>9</v>
      </c>
      <c r="H24" s="31" t="s">
        <v>10</v>
      </c>
      <c r="I24" s="14" t="s">
        <v>6</v>
      </c>
    </row>
    <row r="25" spans="1:9" ht="19.5" customHeight="1">
      <c r="A25" s="39" t="s">
        <v>11</v>
      </c>
      <c r="B25" s="68" t="s">
        <v>18</v>
      </c>
      <c r="C25" s="55" t="s">
        <v>32</v>
      </c>
      <c r="D25" s="40"/>
      <c r="E25" s="26"/>
      <c r="F25" s="33"/>
      <c r="G25" s="53">
        <v>1000</v>
      </c>
      <c r="H25" s="69">
        <f>G25*B25</f>
        <v>1000</v>
      </c>
      <c r="I25" s="59">
        <v>0.22</v>
      </c>
    </row>
    <row r="26" spans="1:9" ht="19.5" customHeight="1">
      <c r="A26" s="41"/>
      <c r="B26" s="41"/>
      <c r="C26" s="56"/>
      <c r="D26" s="42"/>
      <c r="E26" s="26"/>
      <c r="F26" s="33"/>
      <c r="G26" s="53"/>
      <c r="H26" s="62">
        <f aca="true" t="shared" si="0" ref="H26:H56">G26*B26</f>
        <v>0</v>
      </c>
      <c r="I26" s="60">
        <f>IF(H26,I$25,0)</f>
        <v>0</v>
      </c>
    </row>
    <row r="27" spans="1:9" ht="19.5" customHeight="1">
      <c r="A27" s="41"/>
      <c r="B27" s="41"/>
      <c r="C27" s="56"/>
      <c r="D27" s="42"/>
      <c r="E27" s="26"/>
      <c r="F27" s="33"/>
      <c r="G27" s="53"/>
      <c r="H27" s="62">
        <f t="shared" si="0"/>
        <v>0</v>
      </c>
      <c r="I27" s="60">
        <f aca="true" t="shared" si="1" ref="I27:I56">IF(H27,I$25,0)</f>
        <v>0</v>
      </c>
    </row>
    <row r="28" spans="1:9" ht="19.5" customHeight="1">
      <c r="A28" s="41"/>
      <c r="B28" s="41"/>
      <c r="C28" s="56"/>
      <c r="D28" s="42"/>
      <c r="E28" s="26"/>
      <c r="F28" s="33"/>
      <c r="G28" s="53"/>
      <c r="H28" s="62">
        <f t="shared" si="0"/>
        <v>0</v>
      </c>
      <c r="I28" s="60">
        <f t="shared" si="1"/>
        <v>0</v>
      </c>
    </row>
    <row r="29" spans="1:9" ht="19.5" customHeight="1">
      <c r="A29" s="41"/>
      <c r="B29" s="41"/>
      <c r="C29" s="56"/>
      <c r="D29" s="42"/>
      <c r="E29" s="26"/>
      <c r="F29" s="33"/>
      <c r="G29" s="53"/>
      <c r="H29" s="62">
        <f t="shared" si="0"/>
        <v>0</v>
      </c>
      <c r="I29" s="60">
        <f t="shared" si="1"/>
        <v>0</v>
      </c>
    </row>
    <row r="30" spans="1:9" ht="19.5" customHeight="1">
      <c r="A30" s="41"/>
      <c r="B30" s="41"/>
      <c r="C30" s="56"/>
      <c r="D30" s="42"/>
      <c r="E30" s="26"/>
      <c r="F30" s="33"/>
      <c r="G30" s="53"/>
      <c r="H30" s="62">
        <f t="shared" si="0"/>
        <v>0</v>
      </c>
      <c r="I30" s="60">
        <f t="shared" si="1"/>
        <v>0</v>
      </c>
    </row>
    <row r="31" spans="1:9" ht="19.5" customHeight="1">
      <c r="A31" s="41"/>
      <c r="B31" s="41"/>
      <c r="C31" s="56"/>
      <c r="D31" s="42"/>
      <c r="E31" s="26"/>
      <c r="F31" s="33"/>
      <c r="G31" s="53"/>
      <c r="H31" s="62">
        <f t="shared" si="0"/>
        <v>0</v>
      </c>
      <c r="I31" s="60">
        <f t="shared" si="1"/>
        <v>0</v>
      </c>
    </row>
    <row r="32" spans="1:9" ht="19.5" customHeight="1">
      <c r="A32" s="41"/>
      <c r="B32" s="41"/>
      <c r="C32" s="56"/>
      <c r="D32" s="42"/>
      <c r="E32" s="26"/>
      <c r="F32" s="33"/>
      <c r="G32" s="53"/>
      <c r="H32" s="62">
        <f t="shared" si="0"/>
        <v>0</v>
      </c>
      <c r="I32" s="60">
        <f t="shared" si="1"/>
        <v>0</v>
      </c>
    </row>
    <row r="33" spans="1:9" ht="19.5" customHeight="1">
      <c r="A33" s="41"/>
      <c r="B33" s="41"/>
      <c r="C33" s="56"/>
      <c r="D33" s="42"/>
      <c r="E33" s="26"/>
      <c r="F33" s="33"/>
      <c r="G33" s="53"/>
      <c r="H33" s="62">
        <f t="shared" si="0"/>
        <v>0</v>
      </c>
      <c r="I33" s="60">
        <f t="shared" si="1"/>
        <v>0</v>
      </c>
    </row>
    <row r="34" spans="1:9" ht="19.5" customHeight="1">
      <c r="A34" s="41"/>
      <c r="B34" s="41"/>
      <c r="C34" s="56"/>
      <c r="D34" s="42"/>
      <c r="E34" s="26"/>
      <c r="F34" s="33"/>
      <c r="G34" s="53"/>
      <c r="H34" s="62">
        <f t="shared" si="0"/>
        <v>0</v>
      </c>
      <c r="I34" s="60">
        <f t="shared" si="1"/>
        <v>0</v>
      </c>
    </row>
    <row r="35" spans="1:9" ht="19.5" customHeight="1">
      <c r="A35" s="41"/>
      <c r="B35" s="41"/>
      <c r="C35" s="56"/>
      <c r="D35" s="42"/>
      <c r="E35" s="26"/>
      <c r="F35" s="33"/>
      <c r="G35" s="53"/>
      <c r="H35" s="62">
        <f t="shared" si="0"/>
        <v>0</v>
      </c>
      <c r="I35" s="60">
        <f t="shared" si="1"/>
        <v>0</v>
      </c>
    </row>
    <row r="36" spans="1:9" ht="19.5" customHeight="1">
      <c r="A36" s="41"/>
      <c r="B36" s="41"/>
      <c r="C36" s="56"/>
      <c r="D36" s="42"/>
      <c r="E36" s="26"/>
      <c r="F36" s="33"/>
      <c r="G36" s="53"/>
      <c r="H36" s="62">
        <f t="shared" si="0"/>
        <v>0</v>
      </c>
      <c r="I36" s="60">
        <f t="shared" si="1"/>
        <v>0</v>
      </c>
    </row>
    <row r="37" spans="1:9" ht="19.5" customHeight="1">
      <c r="A37" s="41"/>
      <c r="B37" s="41"/>
      <c r="C37" s="56"/>
      <c r="D37" s="42"/>
      <c r="E37" s="26"/>
      <c r="F37" s="33"/>
      <c r="G37" s="53"/>
      <c r="H37" s="62">
        <f t="shared" si="0"/>
        <v>0</v>
      </c>
      <c r="I37" s="60">
        <f t="shared" si="1"/>
        <v>0</v>
      </c>
    </row>
    <row r="38" spans="1:9" ht="19.5" customHeight="1">
      <c r="A38" s="41"/>
      <c r="B38" s="41"/>
      <c r="C38" s="56"/>
      <c r="D38" s="42"/>
      <c r="E38" s="26"/>
      <c r="F38" s="33"/>
      <c r="G38" s="53"/>
      <c r="H38" s="62">
        <f t="shared" si="0"/>
        <v>0</v>
      </c>
      <c r="I38" s="60">
        <f t="shared" si="1"/>
        <v>0</v>
      </c>
    </row>
    <row r="39" spans="1:9" ht="19.5" customHeight="1">
      <c r="A39" s="41"/>
      <c r="B39" s="41"/>
      <c r="C39" s="56"/>
      <c r="D39" s="42"/>
      <c r="E39" s="26"/>
      <c r="F39" s="33"/>
      <c r="G39" s="53"/>
      <c r="H39" s="62">
        <f t="shared" si="0"/>
        <v>0</v>
      </c>
      <c r="I39" s="60">
        <f t="shared" si="1"/>
        <v>0</v>
      </c>
    </row>
    <row r="40" spans="1:9" ht="19.5" customHeight="1">
      <c r="A40" s="41"/>
      <c r="B40" s="41"/>
      <c r="C40" s="56"/>
      <c r="D40" s="42"/>
      <c r="E40" s="26"/>
      <c r="F40" s="33"/>
      <c r="G40" s="53"/>
      <c r="H40" s="62">
        <f t="shared" si="0"/>
        <v>0</v>
      </c>
      <c r="I40" s="60">
        <f t="shared" si="1"/>
        <v>0</v>
      </c>
    </row>
    <row r="41" spans="1:9" ht="19.5" customHeight="1">
      <c r="A41" s="41"/>
      <c r="B41" s="41"/>
      <c r="C41" s="56"/>
      <c r="D41" s="42"/>
      <c r="E41" s="26"/>
      <c r="F41" s="33"/>
      <c r="G41" s="53"/>
      <c r="H41" s="62"/>
      <c r="I41" s="60">
        <f t="shared" si="1"/>
        <v>0</v>
      </c>
    </row>
    <row r="42" spans="1:9" ht="19.5" customHeight="1">
      <c r="A42" s="41"/>
      <c r="B42" s="41"/>
      <c r="C42" s="56"/>
      <c r="D42" s="42"/>
      <c r="E42" s="26"/>
      <c r="F42" s="33"/>
      <c r="G42" s="53"/>
      <c r="H42" s="62">
        <f t="shared" si="0"/>
        <v>0</v>
      </c>
      <c r="I42" s="60">
        <f t="shared" si="1"/>
        <v>0</v>
      </c>
    </row>
    <row r="43" spans="1:9" ht="19.5" customHeight="1" hidden="1">
      <c r="A43" s="25"/>
      <c r="B43" s="25"/>
      <c r="C43" s="57"/>
      <c r="D43" s="32"/>
      <c r="E43" s="26"/>
      <c r="F43" s="33"/>
      <c r="G43" s="53"/>
      <c r="H43" s="62">
        <f t="shared" si="0"/>
        <v>0</v>
      </c>
      <c r="I43" s="60">
        <f t="shared" si="1"/>
        <v>0</v>
      </c>
    </row>
    <row r="44" spans="1:9" ht="19.5" customHeight="1" hidden="1">
      <c r="A44" s="25"/>
      <c r="B44" s="25"/>
      <c r="C44" s="57"/>
      <c r="D44" s="26"/>
      <c r="E44" s="26"/>
      <c r="F44" s="33"/>
      <c r="G44" s="53"/>
      <c r="H44" s="62">
        <f t="shared" si="0"/>
        <v>0</v>
      </c>
      <c r="I44" s="60">
        <f t="shared" si="1"/>
        <v>0</v>
      </c>
    </row>
    <row r="45" spans="1:9" ht="19.5" customHeight="1" hidden="1">
      <c r="A45" s="25"/>
      <c r="B45" s="25"/>
      <c r="C45" s="57"/>
      <c r="D45" s="26"/>
      <c r="E45" s="26"/>
      <c r="F45" s="33"/>
      <c r="G45" s="53"/>
      <c r="H45" s="62">
        <f t="shared" si="0"/>
        <v>0</v>
      </c>
      <c r="I45" s="60">
        <f t="shared" si="1"/>
        <v>0</v>
      </c>
    </row>
    <row r="46" spans="1:9" ht="19.5" customHeight="1" hidden="1">
      <c r="A46" s="25"/>
      <c r="B46" s="25"/>
      <c r="C46" s="57"/>
      <c r="D46" s="26"/>
      <c r="E46" s="26"/>
      <c r="F46" s="33"/>
      <c r="G46" s="53"/>
      <c r="H46" s="62">
        <f t="shared" si="0"/>
        <v>0</v>
      </c>
      <c r="I46" s="60">
        <f t="shared" si="1"/>
        <v>0</v>
      </c>
    </row>
    <row r="47" spans="1:9" ht="19.5" customHeight="1" hidden="1">
      <c r="A47" s="25"/>
      <c r="B47" s="25"/>
      <c r="C47" s="57"/>
      <c r="D47" s="26"/>
      <c r="E47" s="26"/>
      <c r="F47" s="33"/>
      <c r="G47" s="53"/>
      <c r="H47" s="62">
        <f t="shared" si="0"/>
        <v>0</v>
      </c>
      <c r="I47" s="60">
        <f t="shared" si="1"/>
        <v>0</v>
      </c>
    </row>
    <row r="48" spans="1:9" ht="19.5" customHeight="1" hidden="1">
      <c r="A48" s="25"/>
      <c r="B48" s="25"/>
      <c r="C48" s="57"/>
      <c r="D48" s="26"/>
      <c r="E48" s="26"/>
      <c r="F48" s="33"/>
      <c r="G48" s="53"/>
      <c r="H48" s="62">
        <f t="shared" si="0"/>
        <v>0</v>
      </c>
      <c r="I48" s="60">
        <f t="shared" si="1"/>
        <v>0</v>
      </c>
    </row>
    <row r="49" spans="1:9" ht="19.5" customHeight="1" hidden="1">
      <c r="A49" s="25"/>
      <c r="B49" s="25"/>
      <c r="C49" s="57"/>
      <c r="D49" s="26"/>
      <c r="E49" s="26"/>
      <c r="F49" s="33"/>
      <c r="G49" s="53"/>
      <c r="H49" s="62">
        <f t="shared" si="0"/>
        <v>0</v>
      </c>
      <c r="I49" s="60">
        <f t="shared" si="1"/>
        <v>0</v>
      </c>
    </row>
    <row r="50" spans="1:9" ht="19.5" customHeight="1" hidden="1">
      <c r="A50" s="25"/>
      <c r="B50" s="25"/>
      <c r="C50" s="57"/>
      <c r="D50" s="26"/>
      <c r="E50" s="26"/>
      <c r="F50" s="33"/>
      <c r="G50" s="53"/>
      <c r="H50" s="62">
        <f t="shared" si="0"/>
        <v>0</v>
      </c>
      <c r="I50" s="60">
        <f t="shared" si="1"/>
        <v>0</v>
      </c>
    </row>
    <row r="51" spans="1:9" ht="19.5" customHeight="1" hidden="1">
      <c r="A51" s="25"/>
      <c r="B51" s="25"/>
      <c r="C51" s="57"/>
      <c r="D51" s="26"/>
      <c r="E51" s="26"/>
      <c r="F51" s="33"/>
      <c r="G51" s="53"/>
      <c r="H51" s="62">
        <f t="shared" si="0"/>
        <v>0</v>
      </c>
      <c r="I51" s="60">
        <f t="shared" si="1"/>
        <v>0</v>
      </c>
    </row>
    <row r="52" spans="1:9" ht="19.5" customHeight="1" hidden="1">
      <c r="A52" s="25"/>
      <c r="B52" s="25"/>
      <c r="C52" s="57"/>
      <c r="D52" s="26"/>
      <c r="E52" s="26"/>
      <c r="F52" s="33"/>
      <c r="G52" s="53"/>
      <c r="H52" s="62">
        <f t="shared" si="0"/>
        <v>0</v>
      </c>
      <c r="I52" s="60">
        <f t="shared" si="1"/>
        <v>0</v>
      </c>
    </row>
    <row r="53" spans="1:9" ht="19.5" customHeight="1" hidden="1">
      <c r="A53" s="25"/>
      <c r="B53" s="25"/>
      <c r="C53" s="57"/>
      <c r="D53" s="26"/>
      <c r="E53" s="26"/>
      <c r="F53" s="33"/>
      <c r="G53" s="53"/>
      <c r="H53" s="62">
        <f t="shared" si="0"/>
        <v>0</v>
      </c>
      <c r="I53" s="60">
        <f t="shared" si="1"/>
        <v>0</v>
      </c>
    </row>
    <row r="54" spans="1:9" ht="19.5" customHeight="1" hidden="1">
      <c r="A54" s="25"/>
      <c r="B54" s="25"/>
      <c r="C54" s="57"/>
      <c r="D54" s="26"/>
      <c r="E54" s="26"/>
      <c r="F54" s="33"/>
      <c r="G54" s="53"/>
      <c r="H54" s="62">
        <f t="shared" si="0"/>
        <v>0</v>
      </c>
      <c r="I54" s="60">
        <f t="shared" si="1"/>
        <v>0</v>
      </c>
    </row>
    <row r="55" spans="1:9" ht="19.5" customHeight="1" hidden="1">
      <c r="A55" s="25"/>
      <c r="B55" s="25"/>
      <c r="C55" s="57"/>
      <c r="D55" s="26"/>
      <c r="E55" s="26"/>
      <c r="F55" s="33"/>
      <c r="G55" s="53"/>
      <c r="H55" s="62">
        <f t="shared" si="0"/>
        <v>0</v>
      </c>
      <c r="I55" s="60">
        <f t="shared" si="1"/>
        <v>0</v>
      </c>
    </row>
    <row r="56" spans="1:9" ht="19.5" customHeight="1">
      <c r="A56" s="17"/>
      <c r="B56" s="41"/>
      <c r="C56" s="58"/>
      <c r="D56" s="34"/>
      <c r="E56" s="34"/>
      <c r="F56" s="35"/>
      <c r="G56" s="54"/>
      <c r="H56" s="63">
        <f t="shared" si="0"/>
        <v>0</v>
      </c>
      <c r="I56" s="61">
        <f t="shared" si="1"/>
        <v>0</v>
      </c>
    </row>
    <row r="57" spans="1:9" ht="19.5" customHeight="1">
      <c r="A57" s="45"/>
      <c r="B57" s="43"/>
      <c r="C57" s="26"/>
      <c r="D57" s="26"/>
      <c r="E57" s="26"/>
      <c r="F57" s="15" t="s">
        <v>5</v>
      </c>
      <c r="G57" s="27"/>
      <c r="H57" s="64">
        <f>SUM(H22:H56)</f>
        <v>1000</v>
      </c>
      <c r="I57" s="28"/>
    </row>
    <row r="58" spans="1:9" ht="19.5" customHeight="1">
      <c r="A58" s="44"/>
      <c r="B58" s="26"/>
      <c r="C58" s="26"/>
      <c r="D58" s="26"/>
      <c r="E58" s="26"/>
      <c r="F58" s="15" t="s">
        <v>27</v>
      </c>
      <c r="G58" s="27">
        <v>0.04</v>
      </c>
      <c r="H58" s="71">
        <f>H57*G58</f>
        <v>40</v>
      </c>
      <c r="I58" s="28"/>
    </row>
    <row r="59" spans="1:9" ht="19.5" customHeight="1">
      <c r="A59" s="44"/>
      <c r="B59" s="26"/>
      <c r="C59" s="26"/>
      <c r="D59" s="26"/>
      <c r="E59" s="26"/>
      <c r="F59" s="72" t="s">
        <v>4</v>
      </c>
      <c r="G59" s="27">
        <v>0.22</v>
      </c>
      <c r="H59" s="65">
        <f>(H57+H58)*G59</f>
        <v>228.8</v>
      </c>
      <c r="I59" s="28"/>
    </row>
    <row r="60" spans="1:9" ht="19.5" customHeight="1">
      <c r="A60" s="44"/>
      <c r="B60" s="26"/>
      <c r="C60" s="26"/>
      <c r="D60" s="26"/>
      <c r="E60" s="26"/>
      <c r="F60" s="72" t="s">
        <v>28</v>
      </c>
      <c r="G60" s="27">
        <v>-0.2</v>
      </c>
      <c r="H60" s="65">
        <f>H57*G60</f>
        <v>-200</v>
      </c>
      <c r="I60" s="28"/>
    </row>
    <row r="61" spans="1:9" ht="19.5" customHeight="1">
      <c r="A61" s="44"/>
      <c r="B61" s="36"/>
      <c r="C61" s="36"/>
      <c r="F61" s="29"/>
      <c r="G61" s="30"/>
      <c r="H61" s="66"/>
      <c r="I61" s="16"/>
    </row>
    <row r="62" spans="1:9" ht="19.5" customHeight="1" thickBot="1">
      <c r="A62" s="17"/>
      <c r="B62" s="13"/>
      <c r="C62" s="7"/>
      <c r="F62" s="18" t="s">
        <v>29</v>
      </c>
      <c r="G62" s="15"/>
      <c r="H62" s="67">
        <f>SUM(H57:H61)</f>
        <v>1068.8</v>
      </c>
      <c r="I62" s="19" t="s">
        <v>13</v>
      </c>
    </row>
    <row r="63" spans="2:9" ht="8.25" customHeight="1" thickTop="1">
      <c r="B63" s="20"/>
      <c r="C63" s="20"/>
      <c r="D63" s="21"/>
      <c r="E63" s="21"/>
      <c r="F63" s="22"/>
      <c r="G63" s="21"/>
      <c r="H63" s="23"/>
      <c r="I63" s="21"/>
    </row>
    <row r="64" spans="4:9" ht="12.75">
      <c r="D64" s="7"/>
      <c r="E64" s="7"/>
      <c r="F64" s="7"/>
      <c r="G64" s="7"/>
      <c r="H64" s="7"/>
      <c r="I64" s="7"/>
    </row>
    <row r="65" spans="2:9" ht="12.75">
      <c r="B65" s="12"/>
      <c r="C65" s="12"/>
      <c r="D65" s="7"/>
      <c r="E65" s="24"/>
      <c r="F65" s="7"/>
      <c r="G65" s="7"/>
      <c r="H65" s="7"/>
      <c r="I65" s="7"/>
    </row>
    <row r="66" spans="2:3" ht="12" customHeight="1">
      <c r="B66" s="12"/>
      <c r="C66" s="12"/>
    </row>
    <row r="67" ht="8.25" customHeight="1"/>
    <row r="68" ht="19.5" customHeight="1"/>
    <row r="69" ht="30" customHeight="1"/>
    <row r="70" ht="33.75" customHeight="1"/>
  </sheetData>
  <sheetProtection/>
  <mergeCells count="10">
    <mergeCell ref="E12:H12"/>
    <mergeCell ref="E13:H13"/>
    <mergeCell ref="E15:H15"/>
    <mergeCell ref="E17:H17"/>
    <mergeCell ref="B4:D4"/>
    <mergeCell ref="B5:D5"/>
    <mergeCell ref="B6:D6"/>
    <mergeCell ref="B7:D7"/>
    <mergeCell ref="B8:F8"/>
    <mergeCell ref="E11:H11"/>
  </mergeCells>
  <printOptions horizontalCentered="1"/>
  <pageMargins left="0.16" right="0.16" top="0.35433070866141736" bottom="0.2755905511811024" header="0" footer="0.15748031496062992"/>
  <pageSetup horizontalDpi="300" verticalDpi="300" orientation="portrait" paperSize="9" scale="92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4:I66"/>
  <sheetViews>
    <sheetView showGridLines="0" showZeros="0" view="pageBreakPreview" zoomScaleSheetLayoutView="100" zoomScalePageLayoutView="0" workbookViewId="0" topLeftCell="A1">
      <selection activeCell="E13" sqref="E13:H13"/>
    </sheetView>
  </sheetViews>
  <sheetFormatPr defaultColWidth="9.140625" defaultRowHeight="12.75"/>
  <cols>
    <col min="1" max="1" width="4.421875" style="8" customWidth="1"/>
    <col min="2" max="2" width="8.8515625" style="8" customWidth="1"/>
    <col min="3" max="3" width="16.140625" style="8" customWidth="1"/>
    <col min="4" max="4" width="20.421875" style="8" customWidth="1"/>
    <col min="5" max="5" width="4.8515625" style="8" customWidth="1"/>
    <col min="6" max="6" width="24.140625" style="8" customWidth="1"/>
    <col min="7" max="7" width="10.8515625" style="8" customWidth="1"/>
    <col min="8" max="8" width="13.421875" style="8" customWidth="1"/>
    <col min="9" max="9" width="4.7109375" style="8" customWidth="1"/>
    <col min="10" max="16384" width="9.140625" style="8" customWidth="1"/>
  </cols>
  <sheetData>
    <row r="1" ht="12.75"/>
    <row r="2" ht="12.75"/>
    <row r="3" ht="12.75"/>
    <row r="4" spans="2:9" s="1" customFormat="1" ht="18.75">
      <c r="B4" s="82" t="s">
        <v>15</v>
      </c>
      <c r="C4" s="82"/>
      <c r="D4" s="82"/>
      <c r="I4" s="2"/>
    </row>
    <row r="5" spans="2:9" s="4" customFormat="1" ht="12.75" customHeight="1">
      <c r="B5" s="83" t="s">
        <v>20</v>
      </c>
      <c r="C5" s="83"/>
      <c r="D5" s="83"/>
      <c r="I5" s="3"/>
    </row>
    <row r="6" spans="2:9" s="4" customFormat="1" ht="12.75">
      <c r="B6" s="84" t="s">
        <v>21</v>
      </c>
      <c r="C6" s="84"/>
      <c r="D6" s="84"/>
      <c r="I6" s="3"/>
    </row>
    <row r="7" spans="2:9" s="4" customFormat="1" ht="12.75">
      <c r="B7" s="83" t="s">
        <v>25</v>
      </c>
      <c r="C7" s="83"/>
      <c r="D7" s="83"/>
      <c r="E7" s="5"/>
      <c r="F7" s="5"/>
      <c r="G7" s="5"/>
      <c r="H7" s="5"/>
      <c r="I7" s="3"/>
    </row>
    <row r="8" spans="2:9" ht="12.75">
      <c r="B8" s="81"/>
      <c r="C8" s="81"/>
      <c r="D8" s="81"/>
      <c r="E8" s="81"/>
      <c r="F8" s="81"/>
      <c r="G8" s="6"/>
      <c r="H8" s="6"/>
      <c r="I8" s="7"/>
    </row>
    <row r="9" spans="2:9" ht="12.75">
      <c r="B9" s="9"/>
      <c r="C9" s="9"/>
      <c r="D9" s="9"/>
      <c r="E9" s="7"/>
      <c r="F9" s="7"/>
      <c r="G9" s="7"/>
      <c r="H9" s="7"/>
      <c r="I9" s="7"/>
    </row>
    <row r="10" spans="2:9" ht="12.75">
      <c r="B10" s="9"/>
      <c r="C10" s="9"/>
      <c r="D10" s="9"/>
      <c r="E10" s="10" t="s">
        <v>7</v>
      </c>
      <c r="F10" s="7"/>
      <c r="G10" s="7"/>
      <c r="H10" s="7"/>
      <c r="I10" s="7"/>
    </row>
    <row r="11" spans="2:9" ht="12.75">
      <c r="B11" s="7"/>
      <c r="C11" s="7"/>
      <c r="D11" s="7"/>
      <c r="E11" s="85"/>
      <c r="F11" s="86"/>
      <c r="G11" s="86"/>
      <c r="H11" s="87"/>
      <c r="I11" s="7"/>
    </row>
    <row r="12" spans="3:8" ht="12.75">
      <c r="C12" s="46"/>
      <c r="E12" s="75" t="s">
        <v>35</v>
      </c>
      <c r="F12" s="76"/>
      <c r="G12" s="76"/>
      <c r="H12" s="77"/>
    </row>
    <row r="13" spans="2:8" ht="12.75">
      <c r="B13" s="47" t="s">
        <v>3</v>
      </c>
      <c r="C13" s="48" t="s">
        <v>18</v>
      </c>
      <c r="D13" s="51"/>
      <c r="E13" s="75" t="s">
        <v>16</v>
      </c>
      <c r="F13" s="76"/>
      <c r="G13" s="76"/>
      <c r="H13" s="77"/>
    </row>
    <row r="14" spans="5:8" ht="6.75" customHeight="1">
      <c r="E14" s="52"/>
      <c r="F14" s="7"/>
      <c r="G14" s="7"/>
      <c r="H14" s="50"/>
    </row>
    <row r="15" spans="2:8" ht="12.75">
      <c r="B15" s="11" t="s">
        <v>14</v>
      </c>
      <c r="C15" s="48" t="s">
        <v>24</v>
      </c>
      <c r="E15" s="75" t="s">
        <v>22</v>
      </c>
      <c r="F15" s="76"/>
      <c r="G15" s="76"/>
      <c r="H15" s="77"/>
    </row>
    <row r="16" spans="5:8" ht="6.75" customHeight="1">
      <c r="E16" s="52"/>
      <c r="F16" s="7"/>
      <c r="G16" s="7"/>
      <c r="H16" s="50"/>
    </row>
    <row r="17" spans="2:8" ht="12.75">
      <c r="B17" s="12"/>
      <c r="C17" s="49"/>
      <c r="E17" s="78"/>
      <c r="F17" s="79"/>
      <c r="G17" s="79"/>
      <c r="H17" s="80"/>
    </row>
    <row r="18" spans="1:3" ht="12.75">
      <c r="A18" s="7"/>
      <c r="B18" s="12" t="s">
        <v>17</v>
      </c>
      <c r="C18" s="74" t="s">
        <v>34</v>
      </c>
    </row>
    <row r="19" ht="8.25" customHeight="1"/>
    <row r="20" ht="8.25" customHeight="1"/>
    <row r="21" spans="2:3" ht="12.75">
      <c r="B21" s="11" t="s">
        <v>0</v>
      </c>
      <c r="C21" s="11"/>
    </row>
    <row r="22" spans="2:9" ht="8.25" customHeight="1">
      <c r="B22" s="12"/>
      <c r="C22" s="12"/>
      <c r="D22" s="7"/>
      <c r="E22" s="7"/>
      <c r="F22" s="7"/>
      <c r="G22" s="7"/>
      <c r="H22" s="7"/>
      <c r="I22" s="7"/>
    </row>
    <row r="23" spans="2:9" ht="12.75">
      <c r="B23" s="7"/>
      <c r="C23" s="7"/>
      <c r="D23" s="7"/>
      <c r="E23" s="7"/>
      <c r="F23" s="7"/>
      <c r="G23" s="7"/>
      <c r="H23" s="13"/>
      <c r="I23" s="13"/>
    </row>
    <row r="24" spans="1:9" ht="12.75">
      <c r="A24" s="37" t="s">
        <v>12</v>
      </c>
      <c r="B24" s="37" t="s">
        <v>8</v>
      </c>
      <c r="C24" s="37" t="s">
        <v>1</v>
      </c>
      <c r="D24" s="38"/>
      <c r="E24" s="38"/>
      <c r="F24" s="38"/>
      <c r="G24" s="31" t="s">
        <v>9</v>
      </c>
      <c r="H24" s="31" t="s">
        <v>10</v>
      </c>
      <c r="I24" s="14" t="s">
        <v>6</v>
      </c>
    </row>
    <row r="25" spans="1:9" ht="19.5" customHeight="1">
      <c r="A25" s="39" t="s">
        <v>11</v>
      </c>
      <c r="B25" s="68" t="s">
        <v>18</v>
      </c>
      <c r="C25" s="55" t="s">
        <v>32</v>
      </c>
      <c r="D25" s="40"/>
      <c r="E25" s="26"/>
      <c r="F25" s="33"/>
      <c r="G25" s="53">
        <v>1000</v>
      </c>
      <c r="H25" s="69">
        <f>G25*B25</f>
        <v>1000</v>
      </c>
      <c r="I25" s="59">
        <v>0.22</v>
      </c>
    </row>
    <row r="26" spans="1:9" ht="19.5" customHeight="1">
      <c r="A26" s="41"/>
      <c r="B26" s="41"/>
      <c r="C26" s="56"/>
      <c r="D26" s="42"/>
      <c r="E26" s="26"/>
      <c r="F26" s="33"/>
      <c r="G26" s="53"/>
      <c r="H26" s="62">
        <f aca="true" t="shared" si="0" ref="H26:H56">G26*B26</f>
        <v>0</v>
      </c>
      <c r="I26" s="60">
        <f>IF(H26,I$25,0)</f>
        <v>0</v>
      </c>
    </row>
    <row r="27" spans="1:9" ht="19.5" customHeight="1">
      <c r="A27" s="41"/>
      <c r="B27" s="41"/>
      <c r="C27" s="56"/>
      <c r="D27" s="42"/>
      <c r="E27" s="26"/>
      <c r="F27" s="33"/>
      <c r="G27" s="53"/>
      <c r="H27" s="62">
        <f t="shared" si="0"/>
        <v>0</v>
      </c>
      <c r="I27" s="60">
        <f aca="true" t="shared" si="1" ref="I27:I56">IF(H27,I$25,0)</f>
        <v>0</v>
      </c>
    </row>
    <row r="28" spans="1:9" ht="19.5" customHeight="1">
      <c r="A28" s="41"/>
      <c r="B28" s="41"/>
      <c r="C28" s="56"/>
      <c r="D28" s="42"/>
      <c r="E28" s="26"/>
      <c r="F28" s="33"/>
      <c r="G28" s="53"/>
      <c r="H28" s="62">
        <f t="shared" si="0"/>
        <v>0</v>
      </c>
      <c r="I28" s="60">
        <f t="shared" si="1"/>
        <v>0</v>
      </c>
    </row>
    <row r="29" spans="1:9" ht="19.5" customHeight="1">
      <c r="A29" s="41"/>
      <c r="B29" s="41"/>
      <c r="C29" s="56"/>
      <c r="D29" s="42"/>
      <c r="E29" s="26"/>
      <c r="F29" s="33"/>
      <c r="G29" s="53"/>
      <c r="H29" s="62">
        <f t="shared" si="0"/>
        <v>0</v>
      </c>
      <c r="I29" s="60">
        <f t="shared" si="1"/>
        <v>0</v>
      </c>
    </row>
    <row r="30" spans="1:9" ht="19.5" customHeight="1">
      <c r="A30" s="41"/>
      <c r="B30" s="41"/>
      <c r="C30" s="56"/>
      <c r="D30" s="42"/>
      <c r="E30" s="26"/>
      <c r="F30" s="33"/>
      <c r="G30" s="53"/>
      <c r="H30" s="62">
        <f t="shared" si="0"/>
        <v>0</v>
      </c>
      <c r="I30" s="60">
        <f t="shared" si="1"/>
        <v>0</v>
      </c>
    </row>
    <row r="31" spans="1:9" ht="19.5" customHeight="1">
      <c r="A31" s="41"/>
      <c r="B31" s="41"/>
      <c r="C31" s="56"/>
      <c r="D31" s="42"/>
      <c r="E31" s="26"/>
      <c r="F31" s="33"/>
      <c r="G31" s="53"/>
      <c r="H31" s="62">
        <f t="shared" si="0"/>
        <v>0</v>
      </c>
      <c r="I31" s="60">
        <f t="shared" si="1"/>
        <v>0</v>
      </c>
    </row>
    <row r="32" spans="1:9" ht="19.5" customHeight="1">
      <c r="A32" s="41"/>
      <c r="B32" s="41"/>
      <c r="C32" s="56"/>
      <c r="D32" s="42"/>
      <c r="E32" s="26"/>
      <c r="F32" s="33"/>
      <c r="G32" s="53"/>
      <c r="H32" s="62">
        <f t="shared" si="0"/>
        <v>0</v>
      </c>
      <c r="I32" s="60">
        <f t="shared" si="1"/>
        <v>0</v>
      </c>
    </row>
    <row r="33" spans="1:9" ht="19.5" customHeight="1">
      <c r="A33" s="41"/>
      <c r="B33" s="41"/>
      <c r="C33" s="56"/>
      <c r="D33" s="42"/>
      <c r="E33" s="26"/>
      <c r="F33" s="33"/>
      <c r="G33" s="53"/>
      <c r="H33" s="62">
        <f t="shared" si="0"/>
        <v>0</v>
      </c>
      <c r="I33" s="60">
        <f t="shared" si="1"/>
        <v>0</v>
      </c>
    </row>
    <row r="34" spans="1:9" ht="19.5" customHeight="1">
      <c r="A34" s="41"/>
      <c r="B34" s="41"/>
      <c r="C34" s="56"/>
      <c r="D34" s="42"/>
      <c r="E34" s="26"/>
      <c r="F34" s="33"/>
      <c r="G34" s="53"/>
      <c r="H34" s="62">
        <f t="shared" si="0"/>
        <v>0</v>
      </c>
      <c r="I34" s="60">
        <f t="shared" si="1"/>
        <v>0</v>
      </c>
    </row>
    <row r="35" spans="1:9" ht="19.5" customHeight="1">
      <c r="A35" s="41"/>
      <c r="B35" s="41"/>
      <c r="C35" s="56"/>
      <c r="D35" s="42"/>
      <c r="E35" s="26"/>
      <c r="F35" s="33"/>
      <c r="G35" s="53"/>
      <c r="H35" s="62">
        <f t="shared" si="0"/>
        <v>0</v>
      </c>
      <c r="I35" s="60">
        <f t="shared" si="1"/>
        <v>0</v>
      </c>
    </row>
    <row r="36" spans="1:9" ht="19.5" customHeight="1">
      <c r="A36" s="41"/>
      <c r="B36" s="41"/>
      <c r="C36" s="56"/>
      <c r="D36" s="42"/>
      <c r="E36" s="26"/>
      <c r="F36" s="33"/>
      <c r="G36" s="53"/>
      <c r="H36" s="62">
        <f t="shared" si="0"/>
        <v>0</v>
      </c>
      <c r="I36" s="60">
        <f t="shared" si="1"/>
        <v>0</v>
      </c>
    </row>
    <row r="37" spans="1:9" ht="19.5" customHeight="1">
      <c r="A37" s="41"/>
      <c r="B37" s="41"/>
      <c r="C37" s="56"/>
      <c r="D37" s="42"/>
      <c r="E37" s="26"/>
      <c r="F37" s="33"/>
      <c r="G37" s="53"/>
      <c r="H37" s="62">
        <f t="shared" si="0"/>
        <v>0</v>
      </c>
      <c r="I37" s="60">
        <f t="shared" si="1"/>
        <v>0</v>
      </c>
    </row>
    <row r="38" spans="1:9" ht="19.5" customHeight="1">
      <c r="A38" s="41"/>
      <c r="B38" s="41"/>
      <c r="C38" s="56"/>
      <c r="D38" s="42"/>
      <c r="E38" s="26"/>
      <c r="F38" s="33"/>
      <c r="G38" s="53"/>
      <c r="H38" s="62">
        <f t="shared" si="0"/>
        <v>0</v>
      </c>
      <c r="I38" s="60">
        <f t="shared" si="1"/>
        <v>0</v>
      </c>
    </row>
    <row r="39" spans="1:9" ht="19.5" customHeight="1">
      <c r="A39" s="41"/>
      <c r="B39" s="41"/>
      <c r="C39" s="56"/>
      <c r="D39" s="42"/>
      <c r="E39" s="26"/>
      <c r="F39" s="33"/>
      <c r="G39" s="53"/>
      <c r="H39" s="62">
        <f t="shared" si="0"/>
        <v>0</v>
      </c>
      <c r="I39" s="60">
        <f t="shared" si="1"/>
        <v>0</v>
      </c>
    </row>
    <row r="40" spans="1:9" ht="19.5" customHeight="1">
      <c r="A40" s="41"/>
      <c r="B40" s="41"/>
      <c r="C40" s="56"/>
      <c r="D40" s="42"/>
      <c r="E40" s="26"/>
      <c r="F40" s="33"/>
      <c r="G40" s="53"/>
      <c r="H40" s="62">
        <f t="shared" si="0"/>
        <v>0</v>
      </c>
      <c r="I40" s="60">
        <f t="shared" si="1"/>
        <v>0</v>
      </c>
    </row>
    <row r="41" spans="1:9" ht="19.5" customHeight="1">
      <c r="A41" s="41"/>
      <c r="B41" s="41"/>
      <c r="C41" s="56"/>
      <c r="D41" s="42"/>
      <c r="E41" s="26"/>
      <c r="F41" s="33"/>
      <c r="G41" s="53"/>
      <c r="H41" s="62"/>
      <c r="I41" s="60">
        <f t="shared" si="1"/>
        <v>0</v>
      </c>
    </row>
    <row r="42" spans="1:9" ht="19.5" customHeight="1">
      <c r="A42" s="41"/>
      <c r="B42" s="41"/>
      <c r="C42" s="56"/>
      <c r="D42" s="42"/>
      <c r="E42" s="26"/>
      <c r="F42" s="33"/>
      <c r="G42" s="53"/>
      <c r="H42" s="62">
        <f t="shared" si="0"/>
        <v>0</v>
      </c>
      <c r="I42" s="60">
        <f t="shared" si="1"/>
        <v>0</v>
      </c>
    </row>
    <row r="43" spans="1:9" ht="19.5" customHeight="1" hidden="1">
      <c r="A43" s="25"/>
      <c r="B43" s="25"/>
      <c r="C43" s="57"/>
      <c r="D43" s="32"/>
      <c r="E43" s="26"/>
      <c r="F43" s="33"/>
      <c r="G43" s="53"/>
      <c r="H43" s="62">
        <f t="shared" si="0"/>
        <v>0</v>
      </c>
      <c r="I43" s="60">
        <f t="shared" si="1"/>
        <v>0</v>
      </c>
    </row>
    <row r="44" spans="1:9" ht="19.5" customHeight="1" hidden="1">
      <c r="A44" s="25"/>
      <c r="B44" s="25"/>
      <c r="C44" s="57"/>
      <c r="D44" s="26"/>
      <c r="E44" s="26"/>
      <c r="F44" s="33"/>
      <c r="G44" s="53"/>
      <c r="H44" s="62">
        <f t="shared" si="0"/>
        <v>0</v>
      </c>
      <c r="I44" s="60">
        <f t="shared" si="1"/>
        <v>0</v>
      </c>
    </row>
    <row r="45" spans="1:9" ht="19.5" customHeight="1" hidden="1">
      <c r="A45" s="25"/>
      <c r="B45" s="25"/>
      <c r="C45" s="57"/>
      <c r="D45" s="26"/>
      <c r="E45" s="26"/>
      <c r="F45" s="33"/>
      <c r="G45" s="53"/>
      <c r="H45" s="62">
        <f t="shared" si="0"/>
        <v>0</v>
      </c>
      <c r="I45" s="60">
        <f t="shared" si="1"/>
        <v>0</v>
      </c>
    </row>
    <row r="46" spans="1:9" ht="19.5" customHeight="1" hidden="1">
      <c r="A46" s="25"/>
      <c r="B46" s="25"/>
      <c r="C46" s="57"/>
      <c r="D46" s="26"/>
      <c r="E46" s="26"/>
      <c r="F46" s="33"/>
      <c r="G46" s="53"/>
      <c r="H46" s="62">
        <f t="shared" si="0"/>
        <v>0</v>
      </c>
      <c r="I46" s="60">
        <f t="shared" si="1"/>
        <v>0</v>
      </c>
    </row>
    <row r="47" spans="1:9" ht="19.5" customHeight="1" hidden="1">
      <c r="A47" s="25"/>
      <c r="B47" s="25"/>
      <c r="C47" s="57"/>
      <c r="D47" s="26"/>
      <c r="E47" s="26"/>
      <c r="F47" s="33"/>
      <c r="G47" s="53"/>
      <c r="H47" s="62">
        <f t="shared" si="0"/>
        <v>0</v>
      </c>
      <c r="I47" s="60">
        <f t="shared" si="1"/>
        <v>0</v>
      </c>
    </row>
    <row r="48" spans="1:9" ht="19.5" customHeight="1" hidden="1">
      <c r="A48" s="25"/>
      <c r="B48" s="25"/>
      <c r="C48" s="57"/>
      <c r="D48" s="26"/>
      <c r="E48" s="26"/>
      <c r="F48" s="33"/>
      <c r="G48" s="53"/>
      <c r="H48" s="62">
        <f t="shared" si="0"/>
        <v>0</v>
      </c>
      <c r="I48" s="60">
        <f t="shared" si="1"/>
        <v>0</v>
      </c>
    </row>
    <row r="49" spans="1:9" ht="19.5" customHeight="1" hidden="1">
      <c r="A49" s="25"/>
      <c r="B49" s="25"/>
      <c r="C49" s="57"/>
      <c r="D49" s="26"/>
      <c r="E49" s="26"/>
      <c r="F49" s="33"/>
      <c r="G49" s="53"/>
      <c r="H49" s="62">
        <f t="shared" si="0"/>
        <v>0</v>
      </c>
      <c r="I49" s="60">
        <f t="shared" si="1"/>
        <v>0</v>
      </c>
    </row>
    <row r="50" spans="1:9" ht="19.5" customHeight="1" hidden="1">
      <c r="A50" s="25"/>
      <c r="B50" s="25"/>
      <c r="C50" s="57"/>
      <c r="D50" s="26"/>
      <c r="E50" s="26"/>
      <c r="F50" s="33"/>
      <c r="G50" s="53"/>
      <c r="H50" s="62">
        <f t="shared" si="0"/>
        <v>0</v>
      </c>
      <c r="I50" s="60">
        <f t="shared" si="1"/>
        <v>0</v>
      </c>
    </row>
    <row r="51" spans="1:9" ht="19.5" customHeight="1" hidden="1">
      <c r="A51" s="25"/>
      <c r="B51" s="25"/>
      <c r="C51" s="57"/>
      <c r="D51" s="26"/>
      <c r="E51" s="26"/>
      <c r="F51" s="33"/>
      <c r="G51" s="53"/>
      <c r="H51" s="62">
        <f t="shared" si="0"/>
        <v>0</v>
      </c>
      <c r="I51" s="60">
        <f t="shared" si="1"/>
        <v>0</v>
      </c>
    </row>
    <row r="52" spans="1:9" ht="19.5" customHeight="1" hidden="1">
      <c r="A52" s="25"/>
      <c r="B52" s="25"/>
      <c r="C52" s="57"/>
      <c r="D52" s="26"/>
      <c r="E52" s="26"/>
      <c r="F52" s="33"/>
      <c r="G52" s="53"/>
      <c r="H52" s="62">
        <f t="shared" si="0"/>
        <v>0</v>
      </c>
      <c r="I52" s="60">
        <f t="shared" si="1"/>
        <v>0</v>
      </c>
    </row>
    <row r="53" spans="1:9" ht="19.5" customHeight="1" hidden="1">
      <c r="A53" s="25"/>
      <c r="B53" s="25"/>
      <c r="C53" s="57"/>
      <c r="D53" s="26"/>
      <c r="E53" s="26"/>
      <c r="F53" s="33"/>
      <c r="G53" s="53"/>
      <c r="H53" s="62">
        <f t="shared" si="0"/>
        <v>0</v>
      </c>
      <c r="I53" s="60">
        <f t="shared" si="1"/>
        <v>0</v>
      </c>
    </row>
    <row r="54" spans="1:9" ht="19.5" customHeight="1" hidden="1">
      <c r="A54" s="25"/>
      <c r="B54" s="25"/>
      <c r="C54" s="57"/>
      <c r="D54" s="26"/>
      <c r="E54" s="26"/>
      <c r="F54" s="33"/>
      <c r="G54" s="53"/>
      <c r="H54" s="62">
        <f t="shared" si="0"/>
        <v>0</v>
      </c>
      <c r="I54" s="60">
        <f t="shared" si="1"/>
        <v>0</v>
      </c>
    </row>
    <row r="55" spans="1:9" ht="19.5" customHeight="1" hidden="1">
      <c r="A55" s="25"/>
      <c r="B55" s="25"/>
      <c r="C55" s="57"/>
      <c r="D55" s="26"/>
      <c r="E55" s="26"/>
      <c r="F55" s="33"/>
      <c r="G55" s="53"/>
      <c r="H55" s="62">
        <f t="shared" si="0"/>
        <v>0</v>
      </c>
      <c r="I55" s="60">
        <f t="shared" si="1"/>
        <v>0</v>
      </c>
    </row>
    <row r="56" spans="1:9" ht="19.5" customHeight="1">
      <c r="A56" s="17"/>
      <c r="B56" s="41"/>
      <c r="C56" s="58"/>
      <c r="D56" s="34"/>
      <c r="E56" s="34"/>
      <c r="F56" s="35"/>
      <c r="G56" s="54"/>
      <c r="H56" s="63">
        <f t="shared" si="0"/>
        <v>0</v>
      </c>
      <c r="I56" s="61">
        <f t="shared" si="1"/>
        <v>0</v>
      </c>
    </row>
    <row r="57" spans="1:9" ht="19.5" customHeight="1">
      <c r="A57" s="45"/>
      <c r="B57" s="43"/>
      <c r="C57" s="26"/>
      <c r="D57" s="26"/>
      <c r="E57" s="26"/>
      <c r="F57" s="15" t="s">
        <v>5</v>
      </c>
      <c r="G57" s="27"/>
      <c r="H57" s="64">
        <f>SUM(H22:H56)</f>
        <v>1000</v>
      </c>
      <c r="I57" s="28"/>
    </row>
    <row r="58" spans="1:9" ht="19.5" customHeight="1">
      <c r="A58" s="44"/>
      <c r="B58" s="26"/>
      <c r="C58" s="26"/>
      <c r="D58" s="26"/>
      <c r="E58" s="26"/>
      <c r="F58" s="15" t="s">
        <v>27</v>
      </c>
      <c r="G58" s="27">
        <v>0.04</v>
      </c>
      <c r="H58" s="71">
        <f>H57*G58</f>
        <v>40</v>
      </c>
      <c r="I58" s="28"/>
    </row>
    <row r="59" spans="1:9" ht="19.5" customHeight="1">
      <c r="A59" s="44"/>
      <c r="B59" s="26"/>
      <c r="C59" s="26"/>
      <c r="D59" s="26"/>
      <c r="E59" s="26"/>
      <c r="F59" s="72" t="s">
        <v>4</v>
      </c>
      <c r="G59" s="27">
        <v>0.22</v>
      </c>
      <c r="H59" s="65">
        <f>(H57+H58)*G59</f>
        <v>228.8</v>
      </c>
      <c r="I59" s="28"/>
    </row>
    <row r="60" spans="1:9" ht="19.5" customHeight="1">
      <c r="A60" s="44"/>
      <c r="B60" s="26"/>
      <c r="C60" s="26"/>
      <c r="D60" s="26"/>
      <c r="E60" s="26"/>
      <c r="F60" s="72"/>
      <c r="G60" s="27">
        <v>0</v>
      </c>
      <c r="H60" s="65">
        <f>H57*G60</f>
        <v>0</v>
      </c>
      <c r="I60" s="28"/>
    </row>
    <row r="61" spans="1:9" ht="19.5" customHeight="1">
      <c r="A61" s="44"/>
      <c r="B61" s="36"/>
      <c r="C61" s="36"/>
      <c r="F61" s="29"/>
      <c r="G61" s="30"/>
      <c r="H61" s="66"/>
      <c r="I61" s="16"/>
    </row>
    <row r="62" spans="1:9" ht="19.5" customHeight="1" thickBot="1">
      <c r="A62" s="17"/>
      <c r="B62" s="13"/>
      <c r="C62" s="7"/>
      <c r="F62" s="18" t="s">
        <v>29</v>
      </c>
      <c r="G62" s="15"/>
      <c r="H62" s="67">
        <f>SUM(H57:H61)</f>
        <v>1268.8</v>
      </c>
      <c r="I62" s="19" t="s">
        <v>13</v>
      </c>
    </row>
    <row r="63" spans="2:9" ht="8.25" customHeight="1" thickTop="1">
      <c r="B63" s="20"/>
      <c r="C63" s="20"/>
      <c r="D63" s="21"/>
      <c r="E63" s="21"/>
      <c r="F63" s="22"/>
      <c r="G63" s="21"/>
      <c r="H63" s="23"/>
      <c r="I63" s="21"/>
    </row>
    <row r="64" spans="4:9" ht="12.75">
      <c r="D64" s="7"/>
      <c r="E64" s="7"/>
      <c r="F64" s="7"/>
      <c r="G64" s="7"/>
      <c r="H64" s="7"/>
      <c r="I64" s="7"/>
    </row>
    <row r="65" spans="2:9" ht="12.75">
      <c r="B65" s="12"/>
      <c r="C65" s="12"/>
      <c r="D65" s="7"/>
      <c r="E65" s="24"/>
      <c r="F65" s="7"/>
      <c r="G65" s="7"/>
      <c r="H65" s="7"/>
      <c r="I65" s="7"/>
    </row>
    <row r="66" spans="2:3" ht="12" customHeight="1">
      <c r="B66" s="12"/>
      <c r="C66" s="12"/>
    </row>
    <row r="67" ht="8.25" customHeight="1"/>
    <row r="68" ht="19.5" customHeight="1"/>
    <row r="69" ht="30" customHeight="1"/>
    <row r="70" ht="33.75" customHeight="1"/>
  </sheetData>
  <sheetProtection/>
  <mergeCells count="10">
    <mergeCell ref="E12:H12"/>
    <mergeCell ref="E13:H13"/>
    <mergeCell ref="E15:H15"/>
    <mergeCell ref="E17:H17"/>
    <mergeCell ref="B4:D4"/>
    <mergeCell ref="B5:D5"/>
    <mergeCell ref="B6:D6"/>
    <mergeCell ref="B7:D7"/>
    <mergeCell ref="B8:F8"/>
    <mergeCell ref="E11:H11"/>
  </mergeCells>
  <printOptions horizontalCentered="1"/>
  <pageMargins left="0.16" right="0.16" top="0.35433070866141736" bottom="0.2755905511811024" header="0" footer="0.15748031496062992"/>
  <pageSetup horizontalDpi="300" verticalDpi="300" orientation="portrait" paperSize="9" scale="92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4:I66"/>
  <sheetViews>
    <sheetView showGridLines="0" showZeros="0" view="pageBreakPreview" zoomScaleSheetLayoutView="100" zoomScalePageLayoutView="0" workbookViewId="0" topLeftCell="A1">
      <selection activeCell="E13" sqref="E13:H13"/>
    </sheetView>
  </sheetViews>
  <sheetFormatPr defaultColWidth="9.140625" defaultRowHeight="12.75"/>
  <cols>
    <col min="1" max="1" width="4.421875" style="8" customWidth="1"/>
    <col min="2" max="2" width="8.8515625" style="8" customWidth="1"/>
    <col min="3" max="3" width="15.140625" style="8" customWidth="1"/>
    <col min="4" max="4" width="20.421875" style="8" customWidth="1"/>
    <col min="5" max="5" width="4.8515625" style="8" customWidth="1"/>
    <col min="6" max="6" width="24.140625" style="8" customWidth="1"/>
    <col min="7" max="7" width="10.8515625" style="8" customWidth="1"/>
    <col min="8" max="8" width="13.421875" style="8" customWidth="1"/>
    <col min="9" max="9" width="4.7109375" style="8" customWidth="1"/>
    <col min="10" max="16384" width="9.140625" style="8" customWidth="1"/>
  </cols>
  <sheetData>
    <row r="4" spans="2:9" s="1" customFormat="1" ht="18.75">
      <c r="B4" s="82" t="s">
        <v>15</v>
      </c>
      <c r="C4" s="82"/>
      <c r="D4" s="82"/>
      <c r="I4" s="2"/>
    </row>
    <row r="5" spans="2:9" s="4" customFormat="1" ht="12.75" customHeight="1">
      <c r="B5" s="83" t="s">
        <v>20</v>
      </c>
      <c r="C5" s="83"/>
      <c r="D5" s="83"/>
      <c r="I5" s="3"/>
    </row>
    <row r="6" spans="2:9" s="4" customFormat="1" ht="12.75">
      <c r="B6" s="84" t="s">
        <v>21</v>
      </c>
      <c r="C6" s="84"/>
      <c r="D6" s="84"/>
      <c r="I6" s="3"/>
    </row>
    <row r="7" spans="2:9" s="4" customFormat="1" ht="12.75">
      <c r="B7" s="83" t="s">
        <v>25</v>
      </c>
      <c r="C7" s="83"/>
      <c r="D7" s="83"/>
      <c r="E7" s="5"/>
      <c r="F7" s="5"/>
      <c r="G7" s="5"/>
      <c r="H7" s="5"/>
      <c r="I7" s="3"/>
    </row>
    <row r="8" spans="2:9" ht="12.75">
      <c r="B8" s="81"/>
      <c r="C8" s="81"/>
      <c r="D8" s="81"/>
      <c r="E8" s="81"/>
      <c r="F8" s="81"/>
      <c r="G8" s="6"/>
      <c r="H8" s="6"/>
      <c r="I8" s="7"/>
    </row>
    <row r="9" spans="2:9" ht="12.75">
      <c r="B9" s="9"/>
      <c r="C9" s="9"/>
      <c r="D9" s="9"/>
      <c r="E9" s="7"/>
      <c r="F9" s="7"/>
      <c r="G9" s="7"/>
      <c r="H9" s="7"/>
      <c r="I9" s="7"/>
    </row>
    <row r="10" spans="2:9" ht="12.75">
      <c r="B10" s="9"/>
      <c r="C10" s="9"/>
      <c r="D10" s="9"/>
      <c r="E10" s="10" t="s">
        <v>7</v>
      </c>
      <c r="F10" s="7"/>
      <c r="G10" s="7"/>
      <c r="H10" s="7"/>
      <c r="I10" s="7"/>
    </row>
    <row r="11" spans="2:9" ht="12.75">
      <c r="B11" s="7"/>
      <c r="C11" s="7"/>
      <c r="D11" s="7"/>
      <c r="E11" s="85"/>
      <c r="F11" s="86"/>
      <c r="G11" s="86"/>
      <c r="H11" s="87"/>
      <c r="I11" s="7"/>
    </row>
    <row r="12" spans="3:8" ht="12.75">
      <c r="C12" s="46"/>
      <c r="E12" s="75" t="s">
        <v>33</v>
      </c>
      <c r="F12" s="76"/>
      <c r="G12" s="76"/>
      <c r="H12" s="77"/>
    </row>
    <row r="13" spans="2:8" ht="12.75">
      <c r="B13" s="47" t="s">
        <v>3</v>
      </c>
      <c r="C13" s="48" t="s">
        <v>18</v>
      </c>
      <c r="D13" s="51"/>
      <c r="E13" s="75" t="s">
        <v>16</v>
      </c>
      <c r="F13" s="76"/>
      <c r="G13" s="76"/>
      <c r="H13" s="77"/>
    </row>
    <row r="14" spans="5:8" ht="6.75" customHeight="1">
      <c r="E14" s="52"/>
      <c r="F14" s="7"/>
      <c r="G14" s="7"/>
      <c r="H14" s="50"/>
    </row>
    <row r="15" spans="2:8" ht="12.75">
      <c r="B15" s="11" t="s">
        <v>14</v>
      </c>
      <c r="C15" s="48" t="s">
        <v>24</v>
      </c>
      <c r="E15" s="75" t="s">
        <v>22</v>
      </c>
      <c r="F15" s="76"/>
      <c r="G15" s="76"/>
      <c r="H15" s="77"/>
    </row>
    <row r="16" spans="5:8" ht="6.75" customHeight="1">
      <c r="E16" s="52"/>
      <c r="F16" s="7"/>
      <c r="G16" s="7"/>
      <c r="H16" s="50"/>
    </row>
    <row r="17" spans="2:8" ht="12.75">
      <c r="B17" s="12"/>
      <c r="C17" s="49"/>
      <c r="E17" s="78"/>
      <c r="F17" s="79"/>
      <c r="G17" s="79"/>
      <c r="H17" s="80"/>
    </row>
    <row r="18" spans="1:3" ht="12.75">
      <c r="A18" s="7"/>
      <c r="B18" s="12" t="s">
        <v>17</v>
      </c>
      <c r="C18" s="48" t="s">
        <v>23</v>
      </c>
    </row>
    <row r="19" ht="8.25" customHeight="1"/>
    <row r="20" ht="8.25" customHeight="1"/>
    <row r="21" spans="2:3" ht="12.75">
      <c r="B21" s="11" t="s">
        <v>0</v>
      </c>
      <c r="C21" s="11"/>
    </row>
    <row r="22" spans="2:9" ht="8.25" customHeight="1">
      <c r="B22" s="12"/>
      <c r="C22" s="12"/>
      <c r="D22" s="7"/>
      <c r="E22" s="7"/>
      <c r="F22" s="7"/>
      <c r="G22" s="7"/>
      <c r="H22" s="7"/>
      <c r="I22" s="7"/>
    </row>
    <row r="23" spans="2:9" ht="12.75">
      <c r="B23" s="7"/>
      <c r="C23" s="7"/>
      <c r="D23" s="7"/>
      <c r="E23" s="7"/>
      <c r="F23" s="7"/>
      <c r="G23" s="7"/>
      <c r="H23" s="13"/>
      <c r="I23" s="13"/>
    </row>
    <row r="24" spans="1:9" ht="12.75">
      <c r="A24" s="37" t="s">
        <v>12</v>
      </c>
      <c r="B24" s="37" t="s">
        <v>8</v>
      </c>
      <c r="C24" s="37" t="s">
        <v>1</v>
      </c>
      <c r="D24" s="38"/>
      <c r="E24" s="38"/>
      <c r="F24" s="38"/>
      <c r="G24" s="31" t="s">
        <v>9</v>
      </c>
      <c r="H24" s="31" t="s">
        <v>10</v>
      </c>
      <c r="I24" s="14" t="s">
        <v>6</v>
      </c>
    </row>
    <row r="25" spans="1:9" ht="19.5" customHeight="1">
      <c r="A25" s="39" t="s">
        <v>11</v>
      </c>
      <c r="B25" s="68" t="s">
        <v>18</v>
      </c>
      <c r="C25" s="55" t="s">
        <v>31</v>
      </c>
      <c r="D25" s="40"/>
      <c r="E25" s="26"/>
      <c r="F25" s="33"/>
      <c r="G25" s="53">
        <v>1000</v>
      </c>
      <c r="H25" s="69">
        <f>G25*B25</f>
        <v>1000</v>
      </c>
      <c r="I25" s="59">
        <v>0.22</v>
      </c>
    </row>
    <row r="26" spans="1:9" ht="19.5" customHeight="1">
      <c r="A26" s="41"/>
      <c r="B26" s="41"/>
      <c r="C26" s="56"/>
      <c r="D26" s="42"/>
      <c r="E26" s="26"/>
      <c r="F26" s="33"/>
      <c r="G26" s="53"/>
      <c r="H26" s="62">
        <f aca="true" t="shared" si="0" ref="H26:H56">G26*B26</f>
        <v>0</v>
      </c>
      <c r="I26" s="60">
        <f>IF(H26,I$25,0)</f>
        <v>0</v>
      </c>
    </row>
    <row r="27" spans="1:9" ht="19.5" customHeight="1">
      <c r="A27" s="41"/>
      <c r="B27" s="41"/>
      <c r="C27" s="56"/>
      <c r="D27" s="42"/>
      <c r="E27" s="26"/>
      <c r="F27" s="33"/>
      <c r="G27" s="53"/>
      <c r="H27" s="62">
        <f t="shared" si="0"/>
        <v>0</v>
      </c>
      <c r="I27" s="60">
        <f aca="true" t="shared" si="1" ref="I27:I56">IF(H27,I$25,0)</f>
        <v>0</v>
      </c>
    </row>
    <row r="28" spans="1:9" ht="19.5" customHeight="1">
      <c r="A28" s="41"/>
      <c r="B28" s="41"/>
      <c r="C28" s="56"/>
      <c r="D28" s="42"/>
      <c r="E28" s="26"/>
      <c r="F28" s="33"/>
      <c r="G28" s="53"/>
      <c r="H28" s="62">
        <f t="shared" si="0"/>
        <v>0</v>
      </c>
      <c r="I28" s="60">
        <f t="shared" si="1"/>
        <v>0</v>
      </c>
    </row>
    <row r="29" spans="1:9" ht="19.5" customHeight="1">
      <c r="A29" s="41"/>
      <c r="B29" s="41"/>
      <c r="C29" s="56"/>
      <c r="D29" s="42"/>
      <c r="E29" s="26"/>
      <c r="F29" s="33"/>
      <c r="G29" s="53"/>
      <c r="H29" s="62">
        <f t="shared" si="0"/>
        <v>0</v>
      </c>
      <c r="I29" s="60">
        <f t="shared" si="1"/>
        <v>0</v>
      </c>
    </row>
    <row r="30" spans="1:9" ht="19.5" customHeight="1">
      <c r="A30" s="41"/>
      <c r="B30" s="41"/>
      <c r="C30" s="56"/>
      <c r="D30" s="42"/>
      <c r="E30" s="26"/>
      <c r="F30" s="33"/>
      <c r="G30" s="53"/>
      <c r="H30" s="62">
        <f t="shared" si="0"/>
        <v>0</v>
      </c>
      <c r="I30" s="60">
        <f t="shared" si="1"/>
        <v>0</v>
      </c>
    </row>
    <row r="31" spans="1:9" ht="19.5" customHeight="1">
      <c r="A31" s="41"/>
      <c r="B31" s="41"/>
      <c r="C31" s="56"/>
      <c r="D31" s="42"/>
      <c r="E31" s="26"/>
      <c r="F31" s="33"/>
      <c r="G31" s="53"/>
      <c r="H31" s="62">
        <f t="shared" si="0"/>
        <v>0</v>
      </c>
      <c r="I31" s="60">
        <f t="shared" si="1"/>
        <v>0</v>
      </c>
    </row>
    <row r="32" spans="1:9" ht="19.5" customHeight="1">
      <c r="A32" s="41"/>
      <c r="B32" s="41"/>
      <c r="C32" s="56"/>
      <c r="D32" s="42"/>
      <c r="E32" s="26"/>
      <c r="F32" s="33"/>
      <c r="G32" s="53"/>
      <c r="H32" s="62">
        <f t="shared" si="0"/>
        <v>0</v>
      </c>
      <c r="I32" s="60">
        <f t="shared" si="1"/>
        <v>0</v>
      </c>
    </row>
    <row r="33" spans="1:9" ht="19.5" customHeight="1">
      <c r="A33" s="41"/>
      <c r="B33" s="41"/>
      <c r="C33" s="56"/>
      <c r="D33" s="42"/>
      <c r="E33" s="26"/>
      <c r="F33" s="33"/>
      <c r="G33" s="53"/>
      <c r="H33" s="62">
        <f t="shared" si="0"/>
        <v>0</v>
      </c>
      <c r="I33" s="60">
        <f t="shared" si="1"/>
        <v>0</v>
      </c>
    </row>
    <row r="34" spans="1:9" ht="19.5" customHeight="1">
      <c r="A34" s="41"/>
      <c r="B34" s="41"/>
      <c r="C34" s="56"/>
      <c r="D34" s="42"/>
      <c r="E34" s="26"/>
      <c r="F34" s="33"/>
      <c r="G34" s="53"/>
      <c r="H34" s="62">
        <f t="shared" si="0"/>
        <v>0</v>
      </c>
      <c r="I34" s="60">
        <f t="shared" si="1"/>
        <v>0</v>
      </c>
    </row>
    <row r="35" spans="1:9" ht="19.5" customHeight="1">
      <c r="A35" s="41"/>
      <c r="B35" s="41"/>
      <c r="C35" s="56"/>
      <c r="D35" s="42"/>
      <c r="E35" s="26"/>
      <c r="F35" s="33"/>
      <c r="G35" s="53"/>
      <c r="H35" s="62">
        <f t="shared" si="0"/>
        <v>0</v>
      </c>
      <c r="I35" s="60">
        <f t="shared" si="1"/>
        <v>0</v>
      </c>
    </row>
    <row r="36" spans="1:9" ht="19.5" customHeight="1">
      <c r="A36" s="41"/>
      <c r="B36" s="41"/>
      <c r="C36" s="56"/>
      <c r="D36" s="42"/>
      <c r="E36" s="26"/>
      <c r="F36" s="33"/>
      <c r="G36" s="53"/>
      <c r="H36" s="62">
        <f t="shared" si="0"/>
        <v>0</v>
      </c>
      <c r="I36" s="60">
        <f t="shared" si="1"/>
        <v>0</v>
      </c>
    </row>
    <row r="37" spans="1:9" ht="19.5" customHeight="1">
      <c r="A37" s="41"/>
      <c r="B37" s="41"/>
      <c r="C37" s="56"/>
      <c r="D37" s="42"/>
      <c r="E37" s="26"/>
      <c r="F37" s="33"/>
      <c r="G37" s="53"/>
      <c r="H37" s="62">
        <f t="shared" si="0"/>
        <v>0</v>
      </c>
      <c r="I37" s="60">
        <f t="shared" si="1"/>
        <v>0</v>
      </c>
    </row>
    <row r="38" spans="1:9" ht="19.5" customHeight="1">
      <c r="A38" s="41"/>
      <c r="B38" s="41"/>
      <c r="C38" s="56"/>
      <c r="D38" s="42"/>
      <c r="E38" s="26"/>
      <c r="F38" s="33"/>
      <c r="G38" s="53"/>
      <c r="H38" s="62">
        <f t="shared" si="0"/>
        <v>0</v>
      </c>
      <c r="I38" s="60">
        <f t="shared" si="1"/>
        <v>0</v>
      </c>
    </row>
    <row r="39" spans="1:9" ht="19.5" customHeight="1">
      <c r="A39" s="41"/>
      <c r="B39" s="41"/>
      <c r="C39" s="56"/>
      <c r="D39" s="42"/>
      <c r="E39" s="26"/>
      <c r="F39" s="33"/>
      <c r="G39" s="53"/>
      <c r="H39" s="62">
        <f t="shared" si="0"/>
        <v>0</v>
      </c>
      <c r="I39" s="60">
        <f t="shared" si="1"/>
        <v>0</v>
      </c>
    </row>
    <row r="40" spans="1:9" ht="19.5" customHeight="1">
      <c r="A40" s="41"/>
      <c r="B40" s="41"/>
      <c r="C40" s="56"/>
      <c r="D40" s="42"/>
      <c r="E40" s="26"/>
      <c r="F40" s="33"/>
      <c r="G40" s="53"/>
      <c r="H40" s="62">
        <f t="shared" si="0"/>
        <v>0</v>
      </c>
      <c r="I40" s="60">
        <f t="shared" si="1"/>
        <v>0</v>
      </c>
    </row>
    <row r="41" spans="1:9" ht="19.5" customHeight="1">
      <c r="A41" s="41"/>
      <c r="B41" s="41"/>
      <c r="C41" s="56"/>
      <c r="D41" s="42"/>
      <c r="E41" s="26"/>
      <c r="F41" s="33"/>
      <c r="G41" s="53"/>
      <c r="H41" s="62"/>
      <c r="I41" s="60">
        <f t="shared" si="1"/>
        <v>0</v>
      </c>
    </row>
    <row r="42" spans="1:9" ht="19.5" customHeight="1">
      <c r="A42" s="41"/>
      <c r="B42" s="41"/>
      <c r="C42" s="56"/>
      <c r="D42" s="42"/>
      <c r="E42" s="26"/>
      <c r="F42" s="33"/>
      <c r="G42" s="53"/>
      <c r="H42" s="62">
        <f t="shared" si="0"/>
        <v>0</v>
      </c>
      <c r="I42" s="60">
        <f t="shared" si="1"/>
        <v>0</v>
      </c>
    </row>
    <row r="43" spans="1:9" ht="19.5" customHeight="1" hidden="1">
      <c r="A43" s="25"/>
      <c r="B43" s="25"/>
      <c r="C43" s="57"/>
      <c r="D43" s="32"/>
      <c r="E43" s="26"/>
      <c r="F43" s="33"/>
      <c r="G43" s="53"/>
      <c r="H43" s="62">
        <f t="shared" si="0"/>
        <v>0</v>
      </c>
      <c r="I43" s="60">
        <f t="shared" si="1"/>
        <v>0</v>
      </c>
    </row>
    <row r="44" spans="1:9" ht="19.5" customHeight="1" hidden="1">
      <c r="A44" s="25"/>
      <c r="B44" s="25"/>
      <c r="C44" s="57"/>
      <c r="D44" s="26"/>
      <c r="E44" s="26"/>
      <c r="F44" s="33"/>
      <c r="G44" s="53"/>
      <c r="H44" s="62">
        <f t="shared" si="0"/>
        <v>0</v>
      </c>
      <c r="I44" s="60">
        <f t="shared" si="1"/>
        <v>0</v>
      </c>
    </row>
    <row r="45" spans="1:9" ht="19.5" customHeight="1" hidden="1">
      <c r="A45" s="25"/>
      <c r="B45" s="25"/>
      <c r="C45" s="57"/>
      <c r="D45" s="26"/>
      <c r="E45" s="26"/>
      <c r="F45" s="33"/>
      <c r="G45" s="53"/>
      <c r="H45" s="62">
        <f t="shared" si="0"/>
        <v>0</v>
      </c>
      <c r="I45" s="60">
        <f t="shared" si="1"/>
        <v>0</v>
      </c>
    </row>
    <row r="46" spans="1:9" ht="19.5" customHeight="1" hidden="1">
      <c r="A46" s="25"/>
      <c r="B46" s="25"/>
      <c r="C46" s="57"/>
      <c r="D46" s="26"/>
      <c r="E46" s="26"/>
      <c r="F46" s="33"/>
      <c r="G46" s="53"/>
      <c r="H46" s="62">
        <f t="shared" si="0"/>
        <v>0</v>
      </c>
      <c r="I46" s="60">
        <f t="shared" si="1"/>
        <v>0</v>
      </c>
    </row>
    <row r="47" spans="1:9" ht="19.5" customHeight="1" hidden="1">
      <c r="A47" s="25"/>
      <c r="B47" s="25"/>
      <c r="C47" s="57"/>
      <c r="D47" s="26"/>
      <c r="E47" s="26"/>
      <c r="F47" s="33"/>
      <c r="G47" s="53"/>
      <c r="H47" s="62">
        <f t="shared" si="0"/>
        <v>0</v>
      </c>
      <c r="I47" s="60">
        <f t="shared" si="1"/>
        <v>0</v>
      </c>
    </row>
    <row r="48" spans="1:9" ht="19.5" customHeight="1" hidden="1">
      <c r="A48" s="25"/>
      <c r="B48" s="25"/>
      <c r="C48" s="57"/>
      <c r="D48" s="26"/>
      <c r="E48" s="26"/>
      <c r="F48" s="33"/>
      <c r="G48" s="53"/>
      <c r="H48" s="62">
        <f t="shared" si="0"/>
        <v>0</v>
      </c>
      <c r="I48" s="60">
        <f t="shared" si="1"/>
        <v>0</v>
      </c>
    </row>
    <row r="49" spans="1:9" ht="19.5" customHeight="1" hidden="1">
      <c r="A49" s="25"/>
      <c r="B49" s="25"/>
      <c r="C49" s="57"/>
      <c r="D49" s="26"/>
      <c r="E49" s="26"/>
      <c r="F49" s="33"/>
      <c r="G49" s="53"/>
      <c r="H49" s="62">
        <f t="shared" si="0"/>
        <v>0</v>
      </c>
      <c r="I49" s="60">
        <f t="shared" si="1"/>
        <v>0</v>
      </c>
    </row>
    <row r="50" spans="1:9" ht="19.5" customHeight="1" hidden="1">
      <c r="A50" s="25"/>
      <c r="B50" s="25"/>
      <c r="C50" s="57"/>
      <c r="D50" s="26"/>
      <c r="E50" s="26"/>
      <c r="F50" s="33"/>
      <c r="G50" s="53"/>
      <c r="H50" s="62">
        <f t="shared" si="0"/>
        <v>0</v>
      </c>
      <c r="I50" s="60">
        <f t="shared" si="1"/>
        <v>0</v>
      </c>
    </row>
    <row r="51" spans="1:9" ht="19.5" customHeight="1" hidden="1">
      <c r="A51" s="25"/>
      <c r="B51" s="25"/>
      <c r="C51" s="57"/>
      <c r="D51" s="26"/>
      <c r="E51" s="26"/>
      <c r="F51" s="33"/>
      <c r="G51" s="53"/>
      <c r="H51" s="62">
        <f t="shared" si="0"/>
        <v>0</v>
      </c>
      <c r="I51" s="60">
        <f t="shared" si="1"/>
        <v>0</v>
      </c>
    </row>
    <row r="52" spans="1:9" ht="19.5" customHeight="1" hidden="1">
      <c r="A52" s="25"/>
      <c r="B52" s="25"/>
      <c r="C52" s="57"/>
      <c r="D52" s="26"/>
      <c r="E52" s="26"/>
      <c r="F52" s="33"/>
      <c r="G52" s="53"/>
      <c r="H52" s="62">
        <f t="shared" si="0"/>
        <v>0</v>
      </c>
      <c r="I52" s="60">
        <f t="shared" si="1"/>
        <v>0</v>
      </c>
    </row>
    <row r="53" spans="1:9" ht="19.5" customHeight="1" hidden="1">
      <c r="A53" s="25"/>
      <c r="B53" s="25"/>
      <c r="C53" s="57"/>
      <c r="D53" s="26"/>
      <c r="E53" s="26"/>
      <c r="F53" s="33"/>
      <c r="G53" s="53"/>
      <c r="H53" s="62">
        <f t="shared" si="0"/>
        <v>0</v>
      </c>
      <c r="I53" s="60">
        <f t="shared" si="1"/>
        <v>0</v>
      </c>
    </row>
    <row r="54" spans="1:9" ht="19.5" customHeight="1" hidden="1">
      <c r="A54" s="25"/>
      <c r="B54" s="25"/>
      <c r="C54" s="57"/>
      <c r="D54" s="26"/>
      <c r="E54" s="26"/>
      <c r="F54" s="33"/>
      <c r="G54" s="53"/>
      <c r="H54" s="62">
        <f t="shared" si="0"/>
        <v>0</v>
      </c>
      <c r="I54" s="60">
        <f t="shared" si="1"/>
        <v>0</v>
      </c>
    </row>
    <row r="55" spans="1:9" ht="19.5" customHeight="1" hidden="1">
      <c r="A55" s="25"/>
      <c r="B55" s="25"/>
      <c r="C55" s="57"/>
      <c r="D55" s="26"/>
      <c r="E55" s="26"/>
      <c r="F55" s="33"/>
      <c r="G55" s="53"/>
      <c r="H55" s="62">
        <f t="shared" si="0"/>
        <v>0</v>
      </c>
      <c r="I55" s="60">
        <f t="shared" si="1"/>
        <v>0</v>
      </c>
    </row>
    <row r="56" spans="1:9" ht="19.5" customHeight="1">
      <c r="A56" s="17"/>
      <c r="B56" s="41"/>
      <c r="C56" s="58"/>
      <c r="D56" s="34"/>
      <c r="E56" s="34"/>
      <c r="F56" s="35"/>
      <c r="G56" s="54"/>
      <c r="H56" s="63">
        <f t="shared" si="0"/>
        <v>0</v>
      </c>
      <c r="I56" s="61">
        <f t="shared" si="1"/>
        <v>0</v>
      </c>
    </row>
    <row r="57" spans="1:9" ht="19.5" customHeight="1">
      <c r="A57" s="45"/>
      <c r="B57" s="43"/>
      <c r="C57" s="26"/>
      <c r="D57" s="26"/>
      <c r="E57" s="26"/>
      <c r="F57" s="15" t="s">
        <v>5</v>
      </c>
      <c r="G57" s="27"/>
      <c r="H57" s="64">
        <f>SUM(H22:H56)</f>
        <v>1000</v>
      </c>
      <c r="I57" s="28"/>
    </row>
    <row r="58" spans="1:9" ht="19.5" customHeight="1">
      <c r="A58" s="44"/>
      <c r="B58" s="26"/>
      <c r="C58" s="26"/>
      <c r="D58" s="26"/>
      <c r="E58" s="26"/>
      <c r="F58" s="72" t="s">
        <v>4</v>
      </c>
      <c r="G58" s="27">
        <v>0.22</v>
      </c>
      <c r="H58" s="65">
        <f>H57*G58</f>
        <v>220</v>
      </c>
      <c r="I58" s="28"/>
    </row>
    <row r="59" spans="1:9" ht="19.5" customHeight="1">
      <c r="A59" s="44"/>
      <c r="B59" s="26"/>
      <c r="C59" s="26"/>
      <c r="D59" s="26"/>
      <c r="E59" s="26"/>
      <c r="F59" s="72" t="s">
        <v>30</v>
      </c>
      <c r="G59" s="73">
        <f>15.1%*1/2*-1</f>
        <v>-0.0755</v>
      </c>
      <c r="H59" s="65">
        <f>H57*G59</f>
        <v>-75.5</v>
      </c>
      <c r="I59" s="28"/>
    </row>
    <row r="60" spans="1:9" ht="19.5" customHeight="1">
      <c r="A60" s="44"/>
      <c r="B60" s="26"/>
      <c r="C60" s="26"/>
      <c r="D60" s="26"/>
      <c r="E60" s="26"/>
      <c r="F60" s="72" t="s">
        <v>28</v>
      </c>
      <c r="G60" s="73">
        <f>-23%*1/2</f>
        <v>-0.115</v>
      </c>
      <c r="H60" s="65">
        <f>H57*G60</f>
        <v>-115</v>
      </c>
      <c r="I60" s="28"/>
    </row>
    <row r="61" spans="1:9" ht="19.5" customHeight="1">
      <c r="A61" s="44"/>
      <c r="B61" s="36"/>
      <c r="C61" s="36"/>
      <c r="F61" s="29"/>
      <c r="G61" s="30"/>
      <c r="H61" s="66"/>
      <c r="I61" s="16"/>
    </row>
    <row r="62" spans="1:9" ht="19.5" customHeight="1" thickBot="1">
      <c r="A62" s="17"/>
      <c r="B62" s="13"/>
      <c r="C62" s="7"/>
      <c r="F62" s="18" t="s">
        <v>29</v>
      </c>
      <c r="G62" s="15"/>
      <c r="H62" s="67">
        <f>SUM(H57:H61)</f>
        <v>1029.5</v>
      </c>
      <c r="I62" s="19" t="s">
        <v>13</v>
      </c>
    </row>
    <row r="63" spans="2:9" ht="8.25" customHeight="1" thickTop="1">
      <c r="B63" s="20"/>
      <c r="C63" s="20"/>
      <c r="D63" s="21"/>
      <c r="E63" s="21"/>
      <c r="F63" s="22"/>
      <c r="G63" s="21"/>
      <c r="H63" s="23"/>
      <c r="I63" s="21"/>
    </row>
    <row r="64" spans="4:9" ht="12.75">
      <c r="D64" s="7"/>
      <c r="E64" s="7"/>
      <c r="F64" s="7"/>
      <c r="G64" s="7"/>
      <c r="H64" s="7"/>
      <c r="I64" s="7"/>
    </row>
    <row r="65" spans="2:9" ht="12.75">
      <c r="B65" s="12"/>
      <c r="C65" s="12"/>
      <c r="D65" s="7"/>
      <c r="E65" s="24"/>
      <c r="F65" s="7"/>
      <c r="G65" s="7"/>
      <c r="H65" s="7"/>
      <c r="I65" s="7"/>
    </row>
    <row r="66" spans="2:3" ht="12" customHeight="1">
      <c r="B66" s="12"/>
      <c r="C66" s="12"/>
    </row>
    <row r="67" ht="8.25" customHeight="1"/>
    <row r="68" ht="19.5" customHeight="1"/>
    <row r="69" ht="30" customHeight="1"/>
    <row r="70" ht="33.75" customHeight="1"/>
  </sheetData>
  <sheetProtection/>
  <mergeCells count="10">
    <mergeCell ref="E12:H12"/>
    <mergeCell ref="E13:H13"/>
    <mergeCell ref="E15:H15"/>
    <mergeCell ref="E17:H17"/>
    <mergeCell ref="B4:D4"/>
    <mergeCell ref="B5:D5"/>
    <mergeCell ref="B6:D6"/>
    <mergeCell ref="B7:D7"/>
    <mergeCell ref="B8:F8"/>
    <mergeCell ref="E11:H11"/>
  </mergeCells>
  <printOptions horizontalCentered="1"/>
  <pageMargins left="0.16" right="0.16" top="0.35433070866141736" bottom="0.2755905511811024" header="0" footer="0.15748031496062992"/>
  <pageSetup horizontalDpi="300" verticalDpi="300" orientation="portrait" paperSize="9" scale="9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Modello fattura</dc:title>
  <dc:subject/>
  <dc:creator>ivan</dc:creator>
  <cp:keywords/>
  <dc:description/>
  <cp:lastModifiedBy>DR. IVAN PADOVA</cp:lastModifiedBy>
  <cp:lastPrinted>2016-06-30T13:54:28Z</cp:lastPrinted>
  <dcterms:created xsi:type="dcterms:W3CDTF">2003-04-23T08:59:25Z</dcterms:created>
  <dcterms:modified xsi:type="dcterms:W3CDTF">2016-07-29T14:53:15Z</dcterms:modified>
  <cp:category/>
  <cp:version/>
  <cp:contentType/>
  <cp:contentStatus/>
</cp:coreProperties>
</file>